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/>
  </bookViews>
  <sheets>
    <sheet name="28-4" sheetId="51" r:id="rId1"/>
  </sheets>
  <calcPr calcId="144525"/>
</workbook>
</file>

<file path=xl/calcChain.xml><?xml version="1.0" encoding="utf-8"?>
<calcChain xmlns="http://schemas.openxmlformats.org/spreadsheetml/2006/main">
  <c r="C20" i="51" l="1"/>
  <c r="C19" i="51"/>
  <c r="C18" i="51"/>
  <c r="C17" i="51"/>
  <c r="U14" i="51"/>
  <c r="U13" i="51"/>
  <c r="U12" i="51"/>
  <c r="U11" i="51"/>
  <c r="L14" i="51"/>
  <c r="L13" i="51"/>
  <c r="L12" i="51"/>
  <c r="L11" i="51"/>
  <c r="C14" i="51"/>
  <c r="J32" i="51" s="1"/>
  <c r="C13" i="51"/>
  <c r="J33" i="51" s="1"/>
  <c r="C12" i="51"/>
  <c r="C11" i="51"/>
  <c r="U8" i="51"/>
  <c r="U7" i="51"/>
  <c r="U6" i="51"/>
  <c r="U5" i="51"/>
  <c r="L8" i="51"/>
  <c r="L7" i="51"/>
  <c r="L6" i="51"/>
  <c r="L5" i="51"/>
  <c r="C8" i="51"/>
  <c r="C7" i="51"/>
  <c r="C6" i="51"/>
  <c r="C5" i="51"/>
  <c r="J48" i="51" l="1"/>
  <c r="J60" i="51"/>
  <c r="J43" i="51"/>
  <c r="J53" i="51"/>
  <c r="J67" i="51"/>
  <c r="J46" i="51"/>
  <c r="J38" i="51"/>
  <c r="J35" i="51"/>
  <c r="J56" i="51"/>
  <c r="J28" i="51"/>
  <c r="J61" i="51"/>
  <c r="J63" i="51"/>
  <c r="J36" i="51"/>
  <c r="J52" i="51"/>
  <c r="J39" i="51"/>
  <c r="J66" i="51"/>
  <c r="J65" i="51"/>
  <c r="J51" i="51"/>
  <c r="J50" i="51"/>
  <c r="J64" i="51"/>
  <c r="J37" i="51"/>
  <c r="J49" i="51"/>
  <c r="J62" i="51"/>
  <c r="J34" i="51"/>
  <c r="J47" i="51"/>
  <c r="J59" i="51"/>
  <c r="J45" i="51"/>
  <c r="J30" i="51"/>
  <c r="J31" i="51"/>
  <c r="J44" i="51"/>
  <c r="J58" i="51"/>
  <c r="J57" i="51"/>
  <c r="J29" i="51"/>
  <c r="J42" i="51"/>
  <c r="J55" i="51"/>
  <c r="J41" i="51"/>
  <c r="J26" i="51"/>
  <c r="J27" i="51"/>
  <c r="J40" i="51"/>
  <c r="J54" i="51"/>
</calcChain>
</file>

<file path=xl/sharedStrings.xml><?xml version="1.0" encoding="utf-8"?>
<sst xmlns="http://schemas.openxmlformats.org/spreadsheetml/2006/main" count="281" uniqueCount="158">
  <si>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</si>
  <si>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</si>
  <si>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</si>
  <si>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</si>
  <si>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</si>
  <si>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</si>
  <si>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</si>
  <si>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</si>
  <si>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</si>
  <si>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</si>
  <si>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A2-A3</t>
  </si>
  <si>
    <t>A1</t>
  </si>
  <si>
    <t>A2</t>
  </si>
  <si>
    <t>A3</t>
  </si>
  <si>
    <t>4-</t>
  </si>
  <si>
    <t>A4</t>
  </si>
  <si>
    <t>A1-A4</t>
  </si>
  <si>
    <t>A1-A3</t>
  </si>
  <si>
    <t>A4-A2</t>
  </si>
  <si>
    <t>A3-A4</t>
  </si>
  <si>
    <t>5-</t>
  </si>
  <si>
    <t>B GRUBU</t>
  </si>
  <si>
    <t>6-</t>
  </si>
  <si>
    <t>B1</t>
  </si>
  <si>
    <t>B2</t>
  </si>
  <si>
    <t>B3</t>
  </si>
  <si>
    <t>B1-B2</t>
  </si>
  <si>
    <t>B2-B3</t>
  </si>
  <si>
    <t>7-</t>
  </si>
  <si>
    <t>8-</t>
  </si>
  <si>
    <t>B4</t>
  </si>
  <si>
    <t>B1-B4</t>
  </si>
  <si>
    <t>B1-B3</t>
  </si>
  <si>
    <t>B4-B2</t>
  </si>
  <si>
    <t>B3-B4</t>
  </si>
  <si>
    <t>C GRUBU</t>
  </si>
  <si>
    <t>C1-C2</t>
  </si>
  <si>
    <t>C2-C3</t>
  </si>
  <si>
    <t>F1-F2</t>
  </si>
  <si>
    <t>F2-F3</t>
  </si>
  <si>
    <t>C1</t>
  </si>
  <si>
    <t>C2</t>
  </si>
  <si>
    <t>C3</t>
  </si>
  <si>
    <t>9-</t>
  </si>
  <si>
    <t>10-</t>
  </si>
  <si>
    <t>11-</t>
  </si>
  <si>
    <t>C4</t>
  </si>
  <si>
    <t>12-</t>
  </si>
  <si>
    <t>C1-C3</t>
  </si>
  <si>
    <t>C1-C4</t>
  </si>
  <si>
    <t>C4-C2</t>
  </si>
  <si>
    <t>C3-C4</t>
  </si>
  <si>
    <t>13-</t>
  </si>
  <si>
    <t>14-</t>
  </si>
  <si>
    <t>15-</t>
  </si>
  <si>
    <t>D GRUBU</t>
  </si>
  <si>
    <t>D1</t>
  </si>
  <si>
    <t>D2</t>
  </si>
  <si>
    <t>D3</t>
  </si>
  <si>
    <t>D1-D2</t>
  </si>
  <si>
    <t>D2-D3</t>
  </si>
  <si>
    <t>E2</t>
  </si>
  <si>
    <t>E3</t>
  </si>
  <si>
    <t>E1-E2</t>
  </si>
  <si>
    <t>E2-E3</t>
  </si>
  <si>
    <t>16-</t>
  </si>
  <si>
    <t>D4</t>
  </si>
  <si>
    <t>D1-D3</t>
  </si>
  <si>
    <t>D1-D4</t>
  </si>
  <si>
    <t>D4-D2</t>
  </si>
  <si>
    <t>D3-D4</t>
  </si>
  <si>
    <t>E GRUBU</t>
  </si>
  <si>
    <t>E1</t>
  </si>
  <si>
    <t>17-</t>
  </si>
  <si>
    <t>18-</t>
  </si>
  <si>
    <t>F GRUBU</t>
  </si>
  <si>
    <t>F1</t>
  </si>
  <si>
    <t>F2</t>
  </si>
  <si>
    <t>F3</t>
  </si>
  <si>
    <t>19-</t>
  </si>
  <si>
    <t>20-</t>
  </si>
  <si>
    <t>E4</t>
  </si>
  <si>
    <t>E1-E3</t>
  </si>
  <si>
    <t>E1-E4</t>
  </si>
  <si>
    <t>E4-E2</t>
  </si>
  <si>
    <t>E3-E4</t>
  </si>
  <si>
    <t>G GRUBU</t>
  </si>
  <si>
    <t>21-</t>
  </si>
  <si>
    <t>G1</t>
  </si>
  <si>
    <t>G2</t>
  </si>
  <si>
    <t>G3</t>
  </si>
  <si>
    <t>G1-G2</t>
  </si>
  <si>
    <t>G2-G3</t>
  </si>
  <si>
    <t>22-</t>
  </si>
  <si>
    <t>23-</t>
  </si>
  <si>
    <t>24-</t>
  </si>
  <si>
    <t>F4</t>
  </si>
  <si>
    <t>F1-F4</t>
  </si>
  <si>
    <t>F1-F3</t>
  </si>
  <si>
    <t>F4-F2</t>
  </si>
  <si>
    <t>F3-F4</t>
  </si>
  <si>
    <t>25-</t>
  </si>
  <si>
    <t>26-</t>
  </si>
  <si>
    <t>27-</t>
  </si>
  <si>
    <t>28-</t>
  </si>
  <si>
    <t>G4</t>
  </si>
  <si>
    <t>G1-G4</t>
  </si>
  <si>
    <t>G1-G3</t>
  </si>
  <si>
    <t>G4-G2</t>
  </si>
  <si>
    <t>G3-G4</t>
  </si>
  <si>
    <t>KURA SONUCU</t>
  </si>
  <si>
    <t>2022/2023 OKUL SPORLARI</t>
  </si>
  <si>
    <t>FUTBOL KÜÇÜK ERKEKLER FİKSTÜRÜ</t>
  </si>
  <si>
    <t>FATİH ORTAOKULU</t>
  </si>
  <si>
    <t>KÜLTÜR ORTAOKULU</t>
  </si>
  <si>
    <t>ABDULCELİLCANDAN ORTAOKULU</t>
  </si>
  <si>
    <t>BORSA İSTANBUL ORTAOKULU</t>
  </si>
  <si>
    <t>NECAT NASIROĞLU ORTAOKULU</t>
  </si>
  <si>
    <t>NECİP FAZIL ORTAKULU</t>
  </si>
  <si>
    <t>SELAHADDİN EYYÜBİ ORTAOKULU</t>
  </si>
  <si>
    <t>GİRNE KOLEJİ</t>
  </si>
  <si>
    <t>BORSA İSTANBUL BELDE ORTAOKULU</t>
  </si>
  <si>
    <t>BORSA İSTANBUK PAZARYERİ ORTAOKULU</t>
  </si>
  <si>
    <t>ADEM İLKKILIÇ ORTAOKULU</t>
  </si>
  <si>
    <t>GÜLTEPE ORTAOKULU</t>
  </si>
  <si>
    <t>FATİH İMAM HATİP ORTAOKULU</t>
  </si>
  <si>
    <t>ŞEHİT ÖĞRETMENLER ORTAOKULU</t>
  </si>
  <si>
    <t>PETROL ORTAOKULU</t>
  </si>
  <si>
    <t>BAHÇEŞEHİR ORTAOKULU</t>
  </si>
  <si>
    <t>ATATÜRK ORTAOKULU</t>
  </si>
  <si>
    <t>GAP ORTAOKULU</t>
  </si>
  <si>
    <t>KIBRIS ŞEHİTLERİ ORTAOKULU</t>
  </si>
  <si>
    <t>AKŞEMSSETTİN ORTAOKULU</t>
  </si>
  <si>
    <t>VEYSEL KARANİ ORTAOKULU</t>
  </si>
  <si>
    <t>BALPINAR ORTAOKULU</t>
  </si>
  <si>
    <t>VALİ ZEKİ ŞENAL ORTAOKULU</t>
  </si>
  <si>
    <t>SINAV KOLEJİ</t>
  </si>
  <si>
    <t>15 TEMMUZ ŞEHİTLERİ ORTAOKULU</t>
  </si>
  <si>
    <t>16 MAYIS ORTAOKULU</t>
  </si>
  <si>
    <t>KOZLUK 29 EKİM ORTAOKULU</t>
  </si>
  <si>
    <t>3.LÜK-4.LÜK MAÇI (MAĞLUPLAR)</t>
  </si>
  <si>
    <t>1.LİK-2.LİK MAÇI (GALİPLER)</t>
  </si>
  <si>
    <t>SİMYA KOLEJİ</t>
  </si>
  <si>
    <t>1 NOLU SAĞ SAAT: 10:00 30.03.2023</t>
  </si>
  <si>
    <t>1 NOLU SAĞ SAAT: 11:15 30.03.2023</t>
  </si>
  <si>
    <t>1 NOLU SAĞ SAAT: 12:30 30.03.2023</t>
  </si>
  <si>
    <t>1 NOLU SOL  SAAT: 10:00 30.03.2023</t>
  </si>
  <si>
    <t>1 NOLU  SOL SAAT: 11:15 30.03.2023</t>
  </si>
  <si>
    <t>1 NOLU SOL  SAAT: 12:30 30.03.2023</t>
  </si>
  <si>
    <t>1 NOLU SAĞ SAAT: 10:00 31.03.2023</t>
  </si>
  <si>
    <t>1 NOLU SAĞ SAAT: 11:15 31.03.2023</t>
  </si>
  <si>
    <t>1 NOLU  SOL SAAT: 10:00 31.03.2023</t>
  </si>
  <si>
    <t>1 NOLU  SAAT: 10:00 04.03.2023</t>
  </si>
  <si>
    <t xml:space="preserve"> 06.04.2023</t>
  </si>
  <si>
    <t>1 NOLU  SAAT: 11:15 04.04.2023</t>
  </si>
  <si>
    <t>19 MAYIS 1 NOLU SENTETİK SAHA GİRİŞ SAĞ-SOL</t>
  </si>
  <si>
    <t>SOL</t>
  </si>
  <si>
    <t>SAĞ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</si>
</sst>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12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vertical="center"/>
    </xf>
    <xf numFmtId="0" fontId="0" fillId="3" borderId="21" xfId="0" applyFill="1" applyBorder="1" applyAlignment="1" applyProtection="1">
      <alignment vertical="center"/>
    </xf>
    <xf numFmtId="0" fontId="0" fillId="6" borderId="0" xfId="0" applyFill="1" applyProtection="1"/>
    <xf numFmtId="0" fontId="1" fillId="0" borderId="7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20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23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22" xfId="0" applyBorder="1" applyAlignment="1" applyProtection="1">
      <alignment shrinkToFit="1"/>
    </xf>
    <xf numFmtId="0" fontId="0" fillId="0" borderId="0" xfId="0" applyBorder="1" applyProtection="1"/>
    <xf numFmtId="0" fontId="0" fillId="0" borderId="22" xfId="0" applyBorder="1" applyAlignment="1" applyProtection="1">
      <alignment vertical="center" shrinkToFit="1"/>
    </xf>
    <xf numFmtId="0" fontId="0" fillId="0" borderId="7" xfId="0" applyBorder="1" applyAlignment="1" applyProtection="1"/>
    <xf numFmtId="0" fontId="0" fillId="0" borderId="20" xfId="0" applyBorder="1" applyAlignment="1" applyProtection="1"/>
    <xf numFmtId="0" fontId="1" fillId="0" borderId="8" xfId="0" applyFont="1" applyBorder="1" applyAlignment="1" applyProtection="1">
      <alignment horizontal="center" vertical="center"/>
    </xf>
    <xf numFmtId="0" fontId="0" fillId="0" borderId="22" xfId="0" applyBorder="1" applyProtection="1"/>
    <xf numFmtId="0" fontId="0" fillId="0" borderId="0" xfId="0" applyBorder="1" applyAlignment="1" applyProtection="1"/>
    <xf numFmtId="0" fontId="0" fillId="0" borderId="8" xfId="0" applyBorder="1" applyAlignment="1" applyProtection="1">
      <alignment shrinkToFit="1"/>
    </xf>
    <xf numFmtId="0" fontId="0" fillId="0" borderId="23" xfId="0" applyBorder="1" applyAlignment="1" applyProtection="1">
      <alignment shrinkToFit="1"/>
    </xf>
    <xf numFmtId="0" fontId="0" fillId="0" borderId="8" xfId="0" applyBorder="1" applyProtection="1"/>
    <xf numFmtId="0" fontId="0" fillId="0" borderId="23" xfId="0" applyBorder="1" applyProtection="1"/>
    <xf numFmtId="0" fontId="0" fillId="0" borderId="22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3" fillId="0" borderId="0" xfId="0" applyFont="1" applyProtection="1"/>
    <xf numFmtId="0" fontId="0" fillId="8" borderId="1" xfId="0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24" xfId="0" applyFont="1" applyFill="1" applyBorder="1" applyAlignment="1" applyProtection="1">
      <alignment horizontal="center" vertical="center" textRotation="90"/>
    </xf>
    <xf numFmtId="0" fontId="2" fillId="2" borderId="25" xfId="0" applyFont="1" applyFill="1" applyBorder="1" applyAlignment="1" applyProtection="1">
      <alignment horizontal="center" vertical="center" textRotation="90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14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15" xfId="0" applyBorder="1" applyAlignment="1" applyProtection="1">
      <alignment horizontal="center" vertical="center" wrapText="1" shrinkToFit="1"/>
      <protection locked="0"/>
    </xf>
    <xf numFmtId="20" fontId="0" fillId="0" borderId="1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0" fillId="2" borderId="10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4" borderId="5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shrinkToFit="1"/>
      <protection locked="0"/>
    </xf>
    <xf numFmtId="0" fontId="0" fillId="0" borderId="5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6" fillId="6" borderId="0" xfId="1" applyFont="1" applyFill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center" vertical="center" wrapText="1" shrinkToFit="1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left" vertical="center" shrinkToFit="1"/>
    </xf>
    <xf numFmtId="0" fontId="0" fillId="7" borderId="14" xfId="0" applyFill="1" applyBorder="1" applyAlignment="1" applyProtection="1">
      <alignment horizontal="left" vertical="center" shrinkToFit="1"/>
    </xf>
    <xf numFmtId="14" fontId="0" fillId="8" borderId="1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5" xfId="0" applyFill="1" applyBorder="1" applyAlignment="1" applyProtection="1">
      <alignment horizontal="center" vertical="center" wrapText="1" shrinkToFit="1"/>
      <protection locked="0"/>
    </xf>
    <xf numFmtId="20" fontId="0" fillId="8" borderId="1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5" xfId="0" applyFill="1" applyBorder="1" applyAlignment="1" applyProtection="1">
      <alignment horizontal="center" vertical="center" wrapText="1" shrinkToFit="1"/>
    </xf>
    <xf numFmtId="0" fontId="0" fillId="8" borderId="5" xfId="0" applyFill="1" applyBorder="1" applyAlignment="1" applyProtection="1">
      <alignment horizontal="center" vertical="center"/>
    </xf>
    <xf numFmtId="0" fontId="0" fillId="8" borderId="12" xfId="0" applyFill="1" applyBorder="1" applyAlignment="1" applyProtection="1">
      <alignment horizontal="center" vertical="center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14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8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5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/>
    </xf>
    <xf numFmtId="14" fontId="0" fillId="8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5" xfId="0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22" xfId="0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left" vertical="center" shrinkToFit="1"/>
    </xf>
    <xf numFmtId="14" fontId="0" fillId="0" borderId="7" xfId="0" applyNumberFormat="1" applyBorder="1" applyAlignment="1" applyProtection="1">
      <alignment horizontal="right"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20" xfId="0" applyBorder="1" applyAlignment="1" applyProtection="1">
      <alignment horizontal="right" shrinkToFit="1"/>
      <protection locked="0"/>
    </xf>
    <xf numFmtId="20" fontId="0" fillId="0" borderId="7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right" vertical="center" shrinkToFit="1"/>
    </xf>
    <xf numFmtId="20" fontId="0" fillId="0" borderId="31" xfId="0" applyNumberFormat="1" applyBorder="1" applyAlignment="1" applyProtection="1">
      <alignment horizontal="left" shrinkToFit="1"/>
      <protection locked="0"/>
    </xf>
    <xf numFmtId="0" fontId="0" fillId="0" borderId="30" xfId="0" applyBorder="1" applyAlignment="1" applyProtection="1">
      <alignment horizontal="left" shrinkToFit="1"/>
      <protection locked="0"/>
    </xf>
    <xf numFmtId="0" fontId="7" fillId="9" borderId="0" xfId="0" applyFont="1" applyFill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Z96"/>
  <sheetViews>
    <sheetView showGridLines="0" tabSelected="1" zoomScaleNormal="100" workbookViewId="0">
      <selection activeCell="AB67" sqref="AB67"/>
    </sheetView>
  </sheetViews>
  <sheetFormatPr defaultColWidth="3.7109375" defaultRowHeight="15" customHeight="1" x14ac:dyDescent="0.2"/>
  <cols>
    <col min="1" max="1" width="3.7109375" style="8" customWidth="1"/>
    <col min="2" max="30" width="3.7109375" style="2" customWidth="1"/>
    <col min="31" max="16384" width="3.7109375" style="2"/>
  </cols>
  <sheetData>
    <row r="1" spans="1:51" ht="18" customHeight="1" x14ac:dyDescent="0.2">
      <c r="A1" s="64" t="s">
        <v>111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51" ht="18" customHeight="1" x14ac:dyDescent="0.2">
      <c r="A2" s="64" t="s">
        <v>112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C2" s="68" t="s">
        <v>8</v>
      </c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111" t="s">
        <v>110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</row>
    <row r="3" spans="1:51" ht="15" customHeight="1" thickBot="1" x14ac:dyDescent="0.25">
      <c r="G3" s="123" t="s">
        <v>155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4"/>
      <c r="W3" s="74"/>
      <c r="X3" s="74"/>
      <c r="Y3" s="74"/>
      <c r="Z3" s="74"/>
      <c r="AC3" s="11" t="s">
        <v>1</v>
      </c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12" t="s">
        <v>11</v>
      </c>
      <c r="AP3" s="57" t="s">
        <v>113</v>
      </c>
      <c r="AQ3" s="57"/>
      <c r="AR3" s="57"/>
      <c r="AS3" s="57"/>
      <c r="AT3" s="57"/>
      <c r="AU3" s="57"/>
      <c r="AV3" s="57"/>
      <c r="AW3" s="57"/>
      <c r="AX3" s="57"/>
      <c r="AY3" s="57"/>
    </row>
    <row r="4" spans="1:51" ht="15" customHeight="1" thickBot="1" x14ac:dyDescent="0.25">
      <c r="B4" s="65" t="s">
        <v>0</v>
      </c>
      <c r="C4" s="66"/>
      <c r="D4" s="66"/>
      <c r="E4" s="66"/>
      <c r="F4" s="66"/>
      <c r="G4" s="66"/>
      <c r="H4" s="66"/>
      <c r="I4" s="67"/>
      <c r="J4" s="1"/>
      <c r="K4" s="65" t="s">
        <v>21</v>
      </c>
      <c r="L4" s="66"/>
      <c r="M4" s="66"/>
      <c r="N4" s="66"/>
      <c r="O4" s="66"/>
      <c r="P4" s="66"/>
      <c r="Q4" s="66"/>
      <c r="R4" s="67"/>
      <c r="T4" s="65" t="s">
        <v>35</v>
      </c>
      <c r="U4" s="66"/>
      <c r="V4" s="66"/>
      <c r="W4" s="66"/>
      <c r="X4" s="66"/>
      <c r="Y4" s="66"/>
      <c r="Z4" s="66"/>
      <c r="AA4" s="67"/>
      <c r="AC4" s="11" t="s">
        <v>2</v>
      </c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12" t="s">
        <v>12</v>
      </c>
      <c r="AP4" s="57" t="s">
        <v>114</v>
      </c>
      <c r="AQ4" s="57"/>
      <c r="AR4" s="57"/>
      <c r="AS4" s="57"/>
      <c r="AT4" s="57"/>
      <c r="AU4" s="57"/>
      <c r="AV4" s="57"/>
      <c r="AW4" s="57"/>
      <c r="AX4" s="57"/>
      <c r="AY4" s="57"/>
    </row>
    <row r="5" spans="1:51" ht="15" customHeight="1" x14ac:dyDescent="0.2">
      <c r="B5" s="3" t="s">
        <v>1</v>
      </c>
      <c r="C5" s="72" t="str">
        <f>AP3</f>
        <v>FATİH ORTAOKULU</v>
      </c>
      <c r="D5" s="72"/>
      <c r="E5" s="72"/>
      <c r="F5" s="72"/>
      <c r="G5" s="72"/>
      <c r="H5" s="72"/>
      <c r="I5" s="73"/>
      <c r="K5" s="3" t="s">
        <v>1</v>
      </c>
      <c r="L5" s="72" t="str">
        <f>AP7</f>
        <v>NECAT NASIROĞLU ORTAOKULU</v>
      </c>
      <c r="M5" s="72"/>
      <c r="N5" s="72"/>
      <c r="O5" s="72"/>
      <c r="P5" s="72"/>
      <c r="Q5" s="72"/>
      <c r="R5" s="73"/>
      <c r="T5" s="3" t="s">
        <v>1</v>
      </c>
      <c r="U5" s="72" t="str">
        <f>AP11</f>
        <v>BORSA İSTANBUL BELDE ORTAOKULU</v>
      </c>
      <c r="V5" s="72"/>
      <c r="W5" s="72"/>
      <c r="X5" s="72"/>
      <c r="Y5" s="72"/>
      <c r="Z5" s="72"/>
      <c r="AA5" s="73"/>
      <c r="AC5" s="11" t="s">
        <v>3</v>
      </c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12" t="s">
        <v>13</v>
      </c>
      <c r="AP5" s="57" t="s">
        <v>115</v>
      </c>
      <c r="AQ5" s="57"/>
      <c r="AR5" s="57"/>
      <c r="AS5" s="57"/>
      <c r="AT5" s="57"/>
      <c r="AU5" s="57"/>
      <c r="AV5" s="57"/>
      <c r="AW5" s="57"/>
      <c r="AX5" s="57"/>
      <c r="AY5" s="57"/>
    </row>
    <row r="6" spans="1:51" ht="15" customHeight="1" x14ac:dyDescent="0.2">
      <c r="B6" s="4" t="s">
        <v>2</v>
      </c>
      <c r="C6" s="70" t="str">
        <f>AP4</f>
        <v>KÜLTÜR ORTAOKULU</v>
      </c>
      <c r="D6" s="70"/>
      <c r="E6" s="70"/>
      <c r="F6" s="70"/>
      <c r="G6" s="70"/>
      <c r="H6" s="70"/>
      <c r="I6" s="71"/>
      <c r="K6" s="4" t="s">
        <v>2</v>
      </c>
      <c r="L6" s="70" t="str">
        <f>AP8</f>
        <v>NECİP FAZIL ORTAKULU</v>
      </c>
      <c r="M6" s="70"/>
      <c r="N6" s="70"/>
      <c r="O6" s="70"/>
      <c r="P6" s="70"/>
      <c r="Q6" s="70"/>
      <c r="R6" s="71"/>
      <c r="T6" s="4" t="s">
        <v>2</v>
      </c>
      <c r="U6" s="70" t="str">
        <f>AP12</f>
        <v>BORSA İSTANBUK PAZARYERİ ORTAOKULU</v>
      </c>
      <c r="V6" s="70"/>
      <c r="W6" s="70"/>
      <c r="X6" s="70"/>
      <c r="Y6" s="70"/>
      <c r="Z6" s="70"/>
      <c r="AA6" s="71"/>
      <c r="AC6" s="11" t="s">
        <v>14</v>
      </c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12" t="s">
        <v>15</v>
      </c>
      <c r="AP6" s="57" t="s">
        <v>116</v>
      </c>
      <c r="AQ6" s="57"/>
      <c r="AR6" s="57"/>
      <c r="AS6" s="57"/>
      <c r="AT6" s="57"/>
      <c r="AU6" s="57"/>
      <c r="AV6" s="57"/>
      <c r="AW6" s="57"/>
      <c r="AX6" s="57"/>
      <c r="AY6" s="57"/>
    </row>
    <row r="7" spans="1:51" ht="15" customHeight="1" x14ac:dyDescent="0.2">
      <c r="B7" s="4" t="s">
        <v>3</v>
      </c>
      <c r="C7" s="70" t="str">
        <f>AP5</f>
        <v>ABDULCELİLCANDAN ORTAOKULU</v>
      </c>
      <c r="D7" s="70"/>
      <c r="E7" s="70"/>
      <c r="F7" s="70"/>
      <c r="G7" s="70"/>
      <c r="H7" s="70"/>
      <c r="I7" s="71"/>
      <c r="K7" s="4" t="s">
        <v>3</v>
      </c>
      <c r="L7" s="70" t="str">
        <f>AP9</f>
        <v>SELAHADDİN EYYÜBİ ORTAOKULU</v>
      </c>
      <c r="M7" s="70"/>
      <c r="N7" s="70"/>
      <c r="O7" s="70"/>
      <c r="P7" s="70"/>
      <c r="Q7" s="70"/>
      <c r="R7" s="71"/>
      <c r="T7" s="4" t="s">
        <v>3</v>
      </c>
      <c r="U7" s="70" t="str">
        <f>AP13</f>
        <v>ADEM İLKKILIÇ ORTAOKULU</v>
      </c>
      <c r="V7" s="70"/>
      <c r="W7" s="70"/>
      <c r="X7" s="70"/>
      <c r="Y7" s="70"/>
      <c r="Z7" s="70"/>
      <c r="AA7" s="71"/>
      <c r="AC7" s="11" t="s">
        <v>20</v>
      </c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12" t="s">
        <v>23</v>
      </c>
      <c r="AP7" s="57" t="s">
        <v>117</v>
      </c>
      <c r="AQ7" s="57"/>
      <c r="AR7" s="57"/>
      <c r="AS7" s="57"/>
      <c r="AT7" s="57"/>
      <c r="AU7" s="57"/>
      <c r="AV7" s="57"/>
      <c r="AW7" s="57"/>
      <c r="AX7" s="57"/>
      <c r="AY7" s="57"/>
    </row>
    <row r="8" spans="1:51" ht="15" customHeight="1" thickBot="1" x14ac:dyDescent="0.25">
      <c r="B8" s="5" t="s">
        <v>14</v>
      </c>
      <c r="C8" s="75" t="str">
        <f>AP6</f>
        <v>BORSA İSTANBUL ORTAOKULU</v>
      </c>
      <c r="D8" s="75"/>
      <c r="E8" s="75"/>
      <c r="F8" s="75"/>
      <c r="G8" s="75"/>
      <c r="H8" s="75"/>
      <c r="I8" s="76"/>
      <c r="K8" s="5" t="s">
        <v>14</v>
      </c>
      <c r="L8" s="75" t="str">
        <f>AP10</f>
        <v>GİRNE KOLEJİ</v>
      </c>
      <c r="M8" s="75"/>
      <c r="N8" s="75"/>
      <c r="O8" s="75"/>
      <c r="P8" s="75"/>
      <c r="Q8" s="75"/>
      <c r="R8" s="76"/>
      <c r="T8" s="5" t="s">
        <v>14</v>
      </c>
      <c r="U8" s="75" t="str">
        <f>AP14</f>
        <v>GÜLTEPE ORTAOKULU</v>
      </c>
      <c r="V8" s="75"/>
      <c r="W8" s="75"/>
      <c r="X8" s="75"/>
      <c r="Y8" s="75"/>
      <c r="Z8" s="75"/>
      <c r="AA8" s="76"/>
      <c r="AC8" s="11" t="s">
        <v>22</v>
      </c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12" t="s">
        <v>24</v>
      </c>
      <c r="AP8" s="57" t="s">
        <v>118</v>
      </c>
      <c r="AQ8" s="57"/>
      <c r="AR8" s="57"/>
      <c r="AS8" s="57"/>
      <c r="AT8" s="57"/>
      <c r="AU8" s="57"/>
      <c r="AV8" s="57"/>
      <c r="AW8" s="57"/>
      <c r="AX8" s="57"/>
      <c r="AY8" s="57"/>
    </row>
    <row r="9" spans="1:51" ht="15" customHeight="1" thickBot="1" x14ac:dyDescent="0.25">
      <c r="B9" s="6"/>
      <c r="C9" s="7"/>
      <c r="D9" s="7"/>
      <c r="E9" s="7"/>
      <c r="F9" s="7"/>
      <c r="G9" s="7"/>
      <c r="H9" s="7"/>
      <c r="I9" s="7"/>
      <c r="K9" s="6"/>
      <c r="L9" s="7"/>
      <c r="M9" s="7"/>
      <c r="N9" s="7"/>
      <c r="O9" s="7"/>
      <c r="P9" s="7"/>
      <c r="Q9" s="7"/>
      <c r="R9" s="7"/>
      <c r="T9" s="6"/>
      <c r="U9" s="7"/>
      <c r="V9" s="7"/>
      <c r="W9" s="7"/>
      <c r="X9" s="7"/>
      <c r="Y9" s="7"/>
      <c r="Z9" s="7"/>
      <c r="AA9" s="7"/>
      <c r="AC9" s="11" t="s">
        <v>28</v>
      </c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12" t="s">
        <v>25</v>
      </c>
      <c r="AP9" s="57" t="s">
        <v>119</v>
      </c>
      <c r="AQ9" s="57"/>
      <c r="AR9" s="57"/>
      <c r="AS9" s="57"/>
      <c r="AT9" s="57"/>
      <c r="AU9" s="57"/>
      <c r="AV9" s="57"/>
      <c r="AW9" s="57"/>
      <c r="AX9" s="57"/>
      <c r="AY9" s="57"/>
    </row>
    <row r="10" spans="1:51" ht="15" customHeight="1" thickBot="1" x14ac:dyDescent="0.25">
      <c r="B10" s="65" t="s">
        <v>55</v>
      </c>
      <c r="C10" s="66"/>
      <c r="D10" s="66"/>
      <c r="E10" s="66"/>
      <c r="F10" s="66"/>
      <c r="G10" s="66"/>
      <c r="H10" s="66"/>
      <c r="I10" s="67"/>
      <c r="K10" s="65" t="s">
        <v>71</v>
      </c>
      <c r="L10" s="66"/>
      <c r="M10" s="66"/>
      <c r="N10" s="66"/>
      <c r="O10" s="66"/>
      <c r="P10" s="66"/>
      <c r="Q10" s="66"/>
      <c r="R10" s="67"/>
      <c r="T10" s="65" t="s">
        <v>75</v>
      </c>
      <c r="U10" s="66"/>
      <c r="V10" s="66"/>
      <c r="W10" s="66"/>
      <c r="X10" s="66"/>
      <c r="Y10" s="66"/>
      <c r="Z10" s="66"/>
      <c r="AA10" s="67"/>
      <c r="AC10" s="11" t="s">
        <v>29</v>
      </c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12" t="s">
        <v>30</v>
      </c>
      <c r="AP10" s="57" t="s">
        <v>120</v>
      </c>
      <c r="AQ10" s="57"/>
      <c r="AR10" s="57"/>
      <c r="AS10" s="57"/>
      <c r="AT10" s="57"/>
      <c r="AU10" s="57"/>
      <c r="AV10" s="57"/>
      <c r="AW10" s="57"/>
      <c r="AX10" s="57"/>
      <c r="AY10" s="57"/>
    </row>
    <row r="11" spans="1:51" ht="15" customHeight="1" x14ac:dyDescent="0.2">
      <c r="B11" s="3" t="s">
        <v>1</v>
      </c>
      <c r="C11" s="72" t="str">
        <f>AP15</f>
        <v>FATİH İMAM HATİP ORTAOKULU</v>
      </c>
      <c r="D11" s="72"/>
      <c r="E11" s="72"/>
      <c r="F11" s="72"/>
      <c r="G11" s="72"/>
      <c r="H11" s="72"/>
      <c r="I11" s="73"/>
      <c r="K11" s="3" t="s">
        <v>1</v>
      </c>
      <c r="L11" s="72" t="str">
        <f>AP19</f>
        <v>SİMYA KOLEJİ</v>
      </c>
      <c r="M11" s="72"/>
      <c r="N11" s="72"/>
      <c r="O11" s="72"/>
      <c r="P11" s="72"/>
      <c r="Q11" s="72"/>
      <c r="R11" s="73"/>
      <c r="T11" s="3" t="s">
        <v>1</v>
      </c>
      <c r="U11" s="72" t="str">
        <f>AP23</f>
        <v>AKŞEMSSETTİN ORTAOKULU</v>
      </c>
      <c r="V11" s="72"/>
      <c r="W11" s="72"/>
      <c r="X11" s="72"/>
      <c r="Y11" s="72"/>
      <c r="Z11" s="72"/>
      <c r="AA11" s="73"/>
      <c r="AC11" s="11" t="s">
        <v>43</v>
      </c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12" t="s">
        <v>40</v>
      </c>
      <c r="AP11" s="57" t="s">
        <v>121</v>
      </c>
      <c r="AQ11" s="57"/>
      <c r="AR11" s="57"/>
      <c r="AS11" s="57"/>
      <c r="AT11" s="57"/>
      <c r="AU11" s="57"/>
      <c r="AV11" s="57"/>
      <c r="AW11" s="57"/>
      <c r="AX11" s="57"/>
      <c r="AY11" s="57"/>
    </row>
    <row r="12" spans="1:51" ht="15" customHeight="1" x14ac:dyDescent="0.2">
      <c r="B12" s="4" t="s">
        <v>2</v>
      </c>
      <c r="C12" s="70" t="str">
        <f>AP16</f>
        <v>ŞEHİT ÖĞRETMENLER ORTAOKULU</v>
      </c>
      <c r="D12" s="70"/>
      <c r="E12" s="70"/>
      <c r="F12" s="70"/>
      <c r="G12" s="70"/>
      <c r="H12" s="70"/>
      <c r="I12" s="71"/>
      <c r="K12" s="4" t="s">
        <v>2</v>
      </c>
      <c r="L12" s="70" t="str">
        <f>AP20</f>
        <v>ATATÜRK ORTAOKULU</v>
      </c>
      <c r="M12" s="70"/>
      <c r="N12" s="70"/>
      <c r="O12" s="70"/>
      <c r="P12" s="70"/>
      <c r="Q12" s="70"/>
      <c r="R12" s="71"/>
      <c r="T12" s="4" t="s">
        <v>2</v>
      </c>
      <c r="U12" s="70" t="str">
        <f>AP24</f>
        <v>VEYSEL KARANİ ORTAOKULU</v>
      </c>
      <c r="V12" s="70"/>
      <c r="W12" s="70"/>
      <c r="X12" s="70"/>
      <c r="Y12" s="70"/>
      <c r="Z12" s="70"/>
      <c r="AA12" s="71"/>
      <c r="AC12" s="11" t="s">
        <v>44</v>
      </c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12" t="s">
        <v>41</v>
      </c>
      <c r="AP12" s="57" t="s">
        <v>122</v>
      </c>
      <c r="AQ12" s="57"/>
      <c r="AR12" s="57"/>
      <c r="AS12" s="57"/>
      <c r="AT12" s="57"/>
      <c r="AU12" s="57"/>
      <c r="AV12" s="57"/>
      <c r="AW12" s="57"/>
      <c r="AX12" s="57"/>
      <c r="AY12" s="57"/>
    </row>
    <row r="13" spans="1:51" ht="15" customHeight="1" x14ac:dyDescent="0.2">
      <c r="B13" s="4" t="s">
        <v>3</v>
      </c>
      <c r="C13" s="70" t="str">
        <f>AP17</f>
        <v>PETROL ORTAOKULU</v>
      </c>
      <c r="D13" s="70"/>
      <c r="E13" s="70"/>
      <c r="F13" s="70"/>
      <c r="G13" s="70"/>
      <c r="H13" s="70"/>
      <c r="I13" s="71"/>
      <c r="K13" s="4" t="s">
        <v>3</v>
      </c>
      <c r="L13" s="70" t="str">
        <f>AP21</f>
        <v>GAP ORTAOKULU</v>
      </c>
      <c r="M13" s="70"/>
      <c r="N13" s="70"/>
      <c r="O13" s="70"/>
      <c r="P13" s="70"/>
      <c r="Q13" s="70"/>
      <c r="R13" s="71"/>
      <c r="T13" s="4" t="s">
        <v>3</v>
      </c>
      <c r="U13" s="70" t="str">
        <f>AP25</f>
        <v>BALPINAR ORTAOKULU</v>
      </c>
      <c r="V13" s="70"/>
      <c r="W13" s="70"/>
      <c r="X13" s="70"/>
      <c r="Y13" s="70"/>
      <c r="Z13" s="70"/>
      <c r="AA13" s="71"/>
      <c r="AC13" s="11" t="s">
        <v>45</v>
      </c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12" t="s">
        <v>42</v>
      </c>
      <c r="AP13" s="57" t="s">
        <v>123</v>
      </c>
      <c r="AQ13" s="57"/>
      <c r="AR13" s="57"/>
      <c r="AS13" s="57"/>
      <c r="AT13" s="57"/>
      <c r="AU13" s="57"/>
      <c r="AV13" s="57"/>
      <c r="AW13" s="57"/>
      <c r="AX13" s="57"/>
      <c r="AY13" s="57"/>
    </row>
    <row r="14" spans="1:51" ht="15" customHeight="1" thickBot="1" x14ac:dyDescent="0.25">
      <c r="B14" s="5" t="s">
        <v>14</v>
      </c>
      <c r="C14" s="75" t="str">
        <f>AP18</f>
        <v>BAHÇEŞEHİR ORTAOKULU</v>
      </c>
      <c r="D14" s="75"/>
      <c r="E14" s="75"/>
      <c r="F14" s="75"/>
      <c r="G14" s="75"/>
      <c r="H14" s="75"/>
      <c r="I14" s="76"/>
      <c r="K14" s="5" t="s">
        <v>14</v>
      </c>
      <c r="L14" s="75" t="str">
        <f>AP22</f>
        <v>KIBRIS ŞEHİTLERİ ORTAOKULU</v>
      </c>
      <c r="M14" s="75"/>
      <c r="N14" s="75"/>
      <c r="O14" s="75"/>
      <c r="P14" s="75"/>
      <c r="Q14" s="75"/>
      <c r="R14" s="76"/>
      <c r="T14" s="5" t="s">
        <v>14</v>
      </c>
      <c r="U14" s="75" t="str">
        <f>AP26</f>
        <v>VALİ ZEKİ ŞENAL ORTAOKULU</v>
      </c>
      <c r="V14" s="75"/>
      <c r="W14" s="75"/>
      <c r="X14" s="75"/>
      <c r="Y14" s="75"/>
      <c r="Z14" s="75"/>
      <c r="AA14" s="76"/>
      <c r="AC14" s="11" t="s">
        <v>47</v>
      </c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12" t="s">
        <v>46</v>
      </c>
      <c r="AP14" s="57" t="s">
        <v>124</v>
      </c>
      <c r="AQ14" s="57"/>
      <c r="AR14" s="57"/>
      <c r="AS14" s="57"/>
      <c r="AT14" s="57"/>
      <c r="AU14" s="57"/>
      <c r="AV14" s="57"/>
      <c r="AW14" s="57"/>
      <c r="AX14" s="57"/>
      <c r="AY14" s="57"/>
    </row>
    <row r="15" spans="1:51" ht="15" customHeight="1" thickBot="1" x14ac:dyDescent="0.25">
      <c r="B15" s="6"/>
      <c r="C15" s="7"/>
      <c r="D15" s="7"/>
      <c r="E15" s="7"/>
      <c r="F15" s="7"/>
      <c r="G15" s="7"/>
      <c r="H15" s="7"/>
      <c r="I15" s="7"/>
      <c r="K15" s="6"/>
      <c r="L15" s="7"/>
      <c r="M15" s="7"/>
      <c r="N15" s="7"/>
      <c r="O15" s="7"/>
      <c r="P15" s="7"/>
      <c r="Q15" s="7"/>
      <c r="R15" s="7"/>
      <c r="T15" s="6"/>
      <c r="U15" s="7"/>
      <c r="V15" s="7"/>
      <c r="W15" s="7"/>
      <c r="X15" s="7"/>
      <c r="Y15" s="7"/>
      <c r="Z15" s="7"/>
      <c r="AA15" s="7"/>
      <c r="AC15" s="11" t="s">
        <v>52</v>
      </c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12" t="s">
        <v>56</v>
      </c>
      <c r="AP15" s="57" t="s">
        <v>125</v>
      </c>
      <c r="AQ15" s="57"/>
      <c r="AR15" s="57"/>
      <c r="AS15" s="57"/>
      <c r="AT15" s="57"/>
      <c r="AU15" s="57"/>
      <c r="AV15" s="57"/>
      <c r="AW15" s="57"/>
      <c r="AX15" s="57"/>
      <c r="AY15" s="57"/>
    </row>
    <row r="16" spans="1:51" ht="15" customHeight="1" thickBot="1" x14ac:dyDescent="0.25">
      <c r="B16" s="65" t="s">
        <v>86</v>
      </c>
      <c r="C16" s="66"/>
      <c r="D16" s="66"/>
      <c r="E16" s="66"/>
      <c r="F16" s="66"/>
      <c r="G16" s="66"/>
      <c r="H16" s="66"/>
      <c r="I16" s="67"/>
      <c r="K16" s="6"/>
      <c r="L16" s="7"/>
      <c r="M16" s="7"/>
      <c r="N16" s="7"/>
      <c r="O16" s="7"/>
      <c r="P16" s="7"/>
      <c r="Q16" s="7"/>
      <c r="R16" s="7"/>
      <c r="T16" s="6"/>
      <c r="U16" s="7"/>
      <c r="V16" s="7"/>
      <c r="W16" s="7"/>
      <c r="X16" s="7"/>
      <c r="Y16" s="7"/>
      <c r="Z16" s="7"/>
      <c r="AA16" s="7"/>
      <c r="AC16" s="11" t="s">
        <v>53</v>
      </c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12" t="s">
        <v>57</v>
      </c>
      <c r="AP16" s="57" t="s">
        <v>126</v>
      </c>
      <c r="AQ16" s="57"/>
      <c r="AR16" s="57"/>
      <c r="AS16" s="57"/>
      <c r="AT16" s="57"/>
      <c r="AU16" s="57"/>
      <c r="AV16" s="57"/>
      <c r="AW16" s="57"/>
      <c r="AX16" s="57"/>
      <c r="AY16" s="57"/>
    </row>
    <row r="17" spans="1:51" ht="15" customHeight="1" x14ac:dyDescent="0.2">
      <c r="B17" s="3" t="s">
        <v>1</v>
      </c>
      <c r="C17" s="72" t="str">
        <f>AP27</f>
        <v>SINAV KOLEJİ</v>
      </c>
      <c r="D17" s="72"/>
      <c r="E17" s="72"/>
      <c r="F17" s="72"/>
      <c r="G17" s="72"/>
      <c r="H17" s="72"/>
      <c r="I17" s="73"/>
      <c r="K17" s="6"/>
      <c r="L17" s="7"/>
      <c r="M17" s="7"/>
      <c r="N17" s="7"/>
      <c r="O17" s="7"/>
      <c r="P17" s="7"/>
      <c r="Q17" s="7"/>
      <c r="R17" s="7"/>
      <c r="T17" s="6"/>
      <c r="U17" s="7"/>
      <c r="V17" s="7"/>
      <c r="W17" s="7"/>
      <c r="X17" s="7"/>
      <c r="Y17" s="7"/>
      <c r="Z17" s="7"/>
      <c r="AA17" s="7"/>
      <c r="AC17" s="11" t="s">
        <v>54</v>
      </c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12" t="s">
        <v>58</v>
      </c>
      <c r="AP17" s="57" t="s">
        <v>127</v>
      </c>
      <c r="AQ17" s="57"/>
      <c r="AR17" s="57"/>
      <c r="AS17" s="57"/>
      <c r="AT17" s="57"/>
      <c r="AU17" s="57"/>
      <c r="AV17" s="57"/>
      <c r="AW17" s="57"/>
      <c r="AX17" s="57"/>
      <c r="AY17" s="57"/>
    </row>
    <row r="18" spans="1:51" ht="15" customHeight="1" x14ac:dyDescent="0.2">
      <c r="B18" s="4" t="s">
        <v>2</v>
      </c>
      <c r="C18" s="70" t="str">
        <f>AP28</f>
        <v>15 TEMMUZ ŞEHİTLERİ ORTAOKULU</v>
      </c>
      <c r="D18" s="70"/>
      <c r="E18" s="70"/>
      <c r="F18" s="70"/>
      <c r="G18" s="70"/>
      <c r="H18" s="70"/>
      <c r="I18" s="71"/>
      <c r="K18" s="6"/>
      <c r="L18" s="7"/>
      <c r="M18" s="7"/>
      <c r="N18" s="7"/>
      <c r="O18" s="7"/>
      <c r="P18" s="7"/>
      <c r="Q18" s="7"/>
      <c r="R18" s="7"/>
      <c r="T18" s="6"/>
      <c r="U18" s="7"/>
      <c r="V18" s="7"/>
      <c r="W18" s="7"/>
      <c r="X18" s="7"/>
      <c r="Y18" s="7"/>
      <c r="Z18" s="7"/>
      <c r="AA18" s="7"/>
      <c r="AC18" s="11" t="s">
        <v>65</v>
      </c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12" t="s">
        <v>66</v>
      </c>
      <c r="AP18" s="57" t="s">
        <v>128</v>
      </c>
      <c r="AQ18" s="57"/>
      <c r="AR18" s="57"/>
      <c r="AS18" s="57"/>
      <c r="AT18" s="57"/>
      <c r="AU18" s="57"/>
      <c r="AV18" s="57"/>
      <c r="AW18" s="57"/>
      <c r="AX18" s="57"/>
      <c r="AY18" s="57"/>
    </row>
    <row r="19" spans="1:51" ht="15" customHeight="1" x14ac:dyDescent="0.2">
      <c r="B19" s="4" t="s">
        <v>3</v>
      </c>
      <c r="C19" s="70" t="str">
        <f>AP29</f>
        <v>16 MAYIS ORTAOKULU</v>
      </c>
      <c r="D19" s="70"/>
      <c r="E19" s="70"/>
      <c r="F19" s="70"/>
      <c r="G19" s="70"/>
      <c r="H19" s="70"/>
      <c r="I19" s="71"/>
      <c r="K19" s="6"/>
      <c r="L19" s="7"/>
      <c r="M19" s="7"/>
      <c r="N19" s="7"/>
      <c r="O19" s="7"/>
      <c r="P19" s="7"/>
      <c r="Q19" s="7"/>
      <c r="R19" s="7"/>
      <c r="T19" s="6"/>
      <c r="U19" s="7"/>
      <c r="V19" s="7"/>
      <c r="W19" s="7"/>
      <c r="X19" s="7"/>
      <c r="Y19" s="7"/>
      <c r="Z19" s="7"/>
      <c r="AA19" s="7"/>
      <c r="AC19" s="11" t="s">
        <v>73</v>
      </c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12" t="s">
        <v>72</v>
      </c>
      <c r="AP19" s="57" t="s">
        <v>142</v>
      </c>
      <c r="AQ19" s="57"/>
      <c r="AR19" s="57"/>
      <c r="AS19" s="57"/>
      <c r="AT19" s="57"/>
      <c r="AU19" s="57"/>
      <c r="AV19" s="57"/>
      <c r="AW19" s="57"/>
      <c r="AX19" s="57"/>
      <c r="AY19" s="57"/>
    </row>
    <row r="20" spans="1:51" ht="15" customHeight="1" thickBot="1" x14ac:dyDescent="0.25">
      <c r="B20" s="5" t="s">
        <v>14</v>
      </c>
      <c r="C20" s="80" t="str">
        <f>AP30</f>
        <v>KOZLUK 29 EKİM ORTAOKULU</v>
      </c>
      <c r="D20" s="80"/>
      <c r="E20" s="80"/>
      <c r="F20" s="80"/>
      <c r="G20" s="80"/>
      <c r="H20" s="80"/>
      <c r="I20" s="81"/>
      <c r="K20" s="6"/>
      <c r="L20" s="7"/>
      <c r="M20" s="7"/>
      <c r="N20" s="7"/>
      <c r="O20" s="7"/>
      <c r="P20" s="7"/>
      <c r="Q20" s="7"/>
      <c r="R20" s="7"/>
      <c r="T20" s="6"/>
      <c r="U20" s="7"/>
      <c r="V20" s="7"/>
      <c r="W20" s="7"/>
      <c r="X20" s="7"/>
      <c r="Y20" s="7"/>
      <c r="Z20" s="7"/>
      <c r="AA20" s="7"/>
      <c r="AC20" s="11" t="s">
        <v>74</v>
      </c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12" t="s">
        <v>61</v>
      </c>
      <c r="AP20" s="57" t="s">
        <v>129</v>
      </c>
      <c r="AQ20" s="57"/>
      <c r="AR20" s="57"/>
      <c r="AS20" s="57"/>
      <c r="AT20" s="57"/>
      <c r="AU20" s="57"/>
      <c r="AV20" s="57"/>
      <c r="AW20" s="57"/>
      <c r="AX20" s="57"/>
      <c r="AY20" s="57"/>
    </row>
    <row r="21" spans="1:51" ht="15" customHeight="1" x14ac:dyDescent="0.2">
      <c r="B21" s="6"/>
      <c r="C21" s="7"/>
      <c r="D21" s="7"/>
      <c r="E21" s="7"/>
      <c r="F21" s="7"/>
      <c r="G21" s="7"/>
      <c r="H21" s="7"/>
      <c r="I21" s="7"/>
      <c r="K21" s="6"/>
      <c r="L21" s="7"/>
      <c r="M21" s="7"/>
      <c r="N21" s="7"/>
      <c r="O21" s="7"/>
      <c r="P21" s="7"/>
      <c r="Q21" s="7"/>
      <c r="R21" s="7"/>
      <c r="T21" s="6"/>
      <c r="U21" s="7"/>
      <c r="V21" s="7"/>
      <c r="W21" s="7"/>
      <c r="X21" s="7"/>
      <c r="Y21" s="7"/>
      <c r="Z21" s="7"/>
      <c r="AA21" s="7"/>
      <c r="AC21" s="11" t="s">
        <v>79</v>
      </c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2" t="s">
        <v>62</v>
      </c>
      <c r="AP21" s="57" t="s">
        <v>130</v>
      </c>
      <c r="AQ21" s="57"/>
      <c r="AR21" s="57"/>
      <c r="AS21" s="57"/>
      <c r="AT21" s="57"/>
      <c r="AU21" s="57"/>
      <c r="AV21" s="57"/>
      <c r="AW21" s="57"/>
      <c r="AX21" s="57"/>
      <c r="AY21" s="57"/>
    </row>
    <row r="22" spans="1:51" ht="15" customHeight="1" thickBot="1" x14ac:dyDescent="0.25">
      <c r="B22" s="6"/>
      <c r="C22" s="7"/>
      <c r="D22" s="7"/>
      <c r="E22" s="7"/>
      <c r="F22" s="7"/>
      <c r="G22" s="7"/>
      <c r="H22" s="7"/>
      <c r="I22" s="7"/>
      <c r="K22" s="6"/>
      <c r="L22" s="7"/>
      <c r="M22" s="7"/>
      <c r="N22" s="7"/>
      <c r="O22" s="7"/>
      <c r="P22" s="7"/>
      <c r="Q22" s="7"/>
      <c r="R22" s="7"/>
      <c r="T22" s="6"/>
      <c r="U22" s="7"/>
      <c r="V22" s="7"/>
      <c r="W22" s="7"/>
      <c r="X22" s="7"/>
      <c r="Y22" s="7"/>
      <c r="Z22" s="7"/>
      <c r="AA22" s="7"/>
      <c r="AC22" s="11" t="s">
        <v>80</v>
      </c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12" t="s">
        <v>81</v>
      </c>
      <c r="AP22" s="57" t="s">
        <v>131</v>
      </c>
      <c r="AQ22" s="57"/>
      <c r="AR22" s="57"/>
      <c r="AS22" s="57"/>
      <c r="AT22" s="57"/>
      <c r="AU22" s="57"/>
      <c r="AV22" s="57"/>
      <c r="AW22" s="57"/>
      <c r="AX22" s="57"/>
      <c r="AY22" s="57"/>
    </row>
    <row r="23" spans="1:51" ht="15" customHeight="1" x14ac:dyDescent="0.2">
      <c r="A23" s="45" t="s">
        <v>4</v>
      </c>
      <c r="B23" s="48" t="s">
        <v>5</v>
      </c>
      <c r="C23" s="49"/>
      <c r="D23" s="50"/>
      <c r="E23" s="48" t="s">
        <v>6</v>
      </c>
      <c r="F23" s="50"/>
      <c r="G23" s="48" t="s">
        <v>7</v>
      </c>
      <c r="H23" s="49"/>
      <c r="I23" s="50"/>
      <c r="J23" s="48" t="s">
        <v>8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50"/>
      <c r="AC23" s="11" t="s">
        <v>87</v>
      </c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12" t="s">
        <v>76</v>
      </c>
      <c r="AP23" s="57" t="s">
        <v>132</v>
      </c>
      <c r="AQ23" s="57"/>
      <c r="AR23" s="57"/>
      <c r="AS23" s="57"/>
      <c r="AT23" s="57"/>
      <c r="AU23" s="57"/>
      <c r="AV23" s="57"/>
      <c r="AW23" s="57"/>
      <c r="AX23" s="57"/>
      <c r="AY23" s="57"/>
    </row>
    <row r="24" spans="1:51" ht="15" customHeight="1" x14ac:dyDescent="0.2">
      <c r="A24" s="46"/>
      <c r="B24" s="51"/>
      <c r="C24" s="52"/>
      <c r="D24" s="53"/>
      <c r="E24" s="51"/>
      <c r="F24" s="53"/>
      <c r="G24" s="51"/>
      <c r="H24" s="52"/>
      <c r="I24" s="53"/>
      <c r="J24" s="51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3"/>
      <c r="AC24" s="11" t="s">
        <v>93</v>
      </c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12" t="s">
        <v>77</v>
      </c>
      <c r="AP24" s="57" t="s">
        <v>133</v>
      </c>
      <c r="AQ24" s="57"/>
      <c r="AR24" s="57"/>
      <c r="AS24" s="57"/>
      <c r="AT24" s="57"/>
      <c r="AU24" s="57"/>
      <c r="AV24" s="57"/>
      <c r="AW24" s="57"/>
      <c r="AX24" s="57"/>
      <c r="AY24" s="57"/>
    </row>
    <row r="25" spans="1:51" ht="15" customHeight="1" thickBot="1" x14ac:dyDescent="0.25">
      <c r="A25" s="47"/>
      <c r="B25" s="54"/>
      <c r="C25" s="55"/>
      <c r="D25" s="56"/>
      <c r="E25" s="54"/>
      <c r="F25" s="56"/>
      <c r="G25" s="54"/>
      <c r="H25" s="55"/>
      <c r="I25" s="56"/>
      <c r="J25" s="54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6"/>
      <c r="AC25" s="11" t="s">
        <v>94</v>
      </c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12" t="s">
        <v>78</v>
      </c>
      <c r="AP25" s="57" t="s">
        <v>134</v>
      </c>
      <c r="AQ25" s="57"/>
      <c r="AR25" s="57"/>
      <c r="AS25" s="57"/>
      <c r="AT25" s="57"/>
      <c r="AU25" s="57"/>
      <c r="AV25" s="57"/>
      <c r="AW25" s="57"/>
      <c r="AX25" s="57"/>
      <c r="AY25" s="57"/>
    </row>
    <row r="26" spans="1:51" ht="15" customHeight="1" thickBot="1" x14ac:dyDescent="0.25">
      <c r="A26" s="9">
        <v>1</v>
      </c>
      <c r="B26" s="58">
        <v>45001</v>
      </c>
      <c r="C26" s="59"/>
      <c r="D26" s="59"/>
      <c r="E26" s="60">
        <v>0.41666666666666669</v>
      </c>
      <c r="F26" s="60"/>
      <c r="G26" s="77" t="s">
        <v>16</v>
      </c>
      <c r="H26" s="77"/>
      <c r="I26" s="77"/>
      <c r="J26" s="78" t="str">
        <f>CONCATENATE(C5," ","-"," ",C8)</f>
        <v>FATİH ORTAOKULU - BORSA İSTANBUL ORTAOKULU</v>
      </c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9"/>
      <c r="AB26" s="43" t="s">
        <v>156</v>
      </c>
      <c r="AC26" s="11" t="s">
        <v>95</v>
      </c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12" t="s">
        <v>96</v>
      </c>
      <c r="AP26" s="57" t="s">
        <v>135</v>
      </c>
      <c r="AQ26" s="57"/>
      <c r="AR26" s="57"/>
      <c r="AS26" s="57"/>
      <c r="AT26" s="57"/>
      <c r="AU26" s="57"/>
      <c r="AV26" s="57"/>
      <c r="AW26" s="57"/>
      <c r="AX26" s="57"/>
      <c r="AY26" s="57"/>
    </row>
    <row r="27" spans="1:51" ht="15" customHeight="1" thickBot="1" x14ac:dyDescent="0.25">
      <c r="A27" s="10">
        <v>2</v>
      </c>
      <c r="B27" s="58">
        <v>45001</v>
      </c>
      <c r="C27" s="59"/>
      <c r="D27" s="59"/>
      <c r="E27" s="88">
        <v>0.46875</v>
      </c>
      <c r="F27" s="88"/>
      <c r="G27" s="61" t="s">
        <v>10</v>
      </c>
      <c r="H27" s="61"/>
      <c r="I27" s="61"/>
      <c r="J27" s="62" t="str">
        <f>CONCATENATE(C6," ","-"," ",C7)</f>
        <v>KÜLTÜR ORTAOKULU - ABDULCELİLCANDAN ORTAOKULU</v>
      </c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3"/>
      <c r="AB27" s="43" t="s">
        <v>156</v>
      </c>
      <c r="AC27" s="11" t="s">
        <v>101</v>
      </c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12" t="s">
        <v>88</v>
      </c>
      <c r="AP27" s="57" t="s">
        <v>136</v>
      </c>
      <c r="AQ27" s="57"/>
      <c r="AR27" s="57"/>
      <c r="AS27" s="57"/>
      <c r="AT27" s="57"/>
      <c r="AU27" s="57"/>
      <c r="AV27" s="57"/>
      <c r="AW27" s="57"/>
      <c r="AX27" s="57"/>
      <c r="AY27" s="57"/>
    </row>
    <row r="28" spans="1:51" ht="15" customHeight="1" thickBot="1" x14ac:dyDescent="0.25">
      <c r="A28" s="10">
        <v>3</v>
      </c>
      <c r="B28" s="58">
        <v>45001</v>
      </c>
      <c r="C28" s="59"/>
      <c r="D28" s="59"/>
      <c r="E28" s="88">
        <v>0.52083333333333337</v>
      </c>
      <c r="F28" s="88"/>
      <c r="G28" s="61" t="s">
        <v>31</v>
      </c>
      <c r="H28" s="61"/>
      <c r="I28" s="61"/>
      <c r="J28" s="62" t="str">
        <f>CONCATENATE(L5," ","-"," ",L8)</f>
        <v>NECAT NASIROĞLU ORTAOKULU - GİRNE KOLEJİ</v>
      </c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3"/>
      <c r="AB28" s="43" t="s">
        <v>156</v>
      </c>
      <c r="AC28" s="11" t="s">
        <v>102</v>
      </c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12" t="s">
        <v>89</v>
      </c>
      <c r="AP28" s="57" t="s">
        <v>137</v>
      </c>
      <c r="AQ28" s="57"/>
      <c r="AR28" s="57"/>
      <c r="AS28" s="57"/>
      <c r="AT28" s="57"/>
      <c r="AU28" s="57"/>
      <c r="AV28" s="57"/>
      <c r="AW28" s="57"/>
      <c r="AX28" s="57"/>
      <c r="AY28" s="57"/>
    </row>
    <row r="29" spans="1:51" ht="15" customHeight="1" thickBot="1" x14ac:dyDescent="0.25">
      <c r="A29" s="10">
        <v>4</v>
      </c>
      <c r="B29" s="58">
        <v>45001</v>
      </c>
      <c r="C29" s="59"/>
      <c r="D29" s="59"/>
      <c r="E29" s="88">
        <v>0.57291666666666663</v>
      </c>
      <c r="F29" s="88"/>
      <c r="G29" s="61" t="s">
        <v>27</v>
      </c>
      <c r="H29" s="61"/>
      <c r="I29" s="61"/>
      <c r="J29" s="62" t="str">
        <f>CONCATENATE(L6," ","-"," ",L7)</f>
        <v>NECİP FAZIL ORTAKULU - SELAHADDİN EYYÜBİ ORTAOKULU</v>
      </c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3"/>
      <c r="AB29" s="43" t="s">
        <v>156</v>
      </c>
      <c r="AC29" s="11" t="s">
        <v>103</v>
      </c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12" t="s">
        <v>90</v>
      </c>
      <c r="AP29" s="57" t="s">
        <v>138</v>
      </c>
      <c r="AQ29" s="57"/>
      <c r="AR29" s="57"/>
      <c r="AS29" s="57"/>
      <c r="AT29" s="57"/>
      <c r="AU29" s="57"/>
      <c r="AV29" s="57"/>
      <c r="AW29" s="57"/>
      <c r="AX29" s="57"/>
      <c r="AY29" s="57"/>
    </row>
    <row r="30" spans="1:51" ht="15" customHeight="1" thickBot="1" x14ac:dyDescent="0.25">
      <c r="A30" s="10">
        <v>5</v>
      </c>
      <c r="B30" s="58">
        <v>45001</v>
      </c>
      <c r="C30" s="59"/>
      <c r="D30" s="59"/>
      <c r="E30" s="60">
        <v>0.41666666666666669</v>
      </c>
      <c r="F30" s="60"/>
      <c r="G30" s="61" t="s">
        <v>49</v>
      </c>
      <c r="H30" s="61"/>
      <c r="I30" s="61"/>
      <c r="J30" s="62" t="str">
        <f>CONCATENATE(U5," ","-"," ",U8)</f>
        <v>BORSA İSTANBUL BELDE ORTAOKULU - GÜLTEPE ORTAOKULU</v>
      </c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3"/>
      <c r="AB30" s="43" t="s">
        <v>157</v>
      </c>
      <c r="AC30" s="11" t="s">
        <v>104</v>
      </c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13" t="s">
        <v>105</v>
      </c>
      <c r="AP30" s="112" t="s">
        <v>139</v>
      </c>
      <c r="AQ30" s="112"/>
      <c r="AR30" s="112"/>
      <c r="AS30" s="112"/>
      <c r="AT30" s="112"/>
      <c r="AU30" s="112"/>
      <c r="AV30" s="112"/>
      <c r="AW30" s="112"/>
      <c r="AX30" s="112"/>
      <c r="AY30" s="112"/>
    </row>
    <row r="31" spans="1:51" ht="15" customHeight="1" thickBot="1" x14ac:dyDescent="0.25">
      <c r="A31" s="10">
        <v>6</v>
      </c>
      <c r="B31" s="58">
        <v>45001</v>
      </c>
      <c r="C31" s="59"/>
      <c r="D31" s="59"/>
      <c r="E31" s="88">
        <v>0.46875</v>
      </c>
      <c r="F31" s="88"/>
      <c r="G31" s="61" t="s">
        <v>37</v>
      </c>
      <c r="H31" s="61"/>
      <c r="I31" s="61"/>
      <c r="J31" s="62" t="str">
        <f>CONCATENATE(U6," ","-"," ",U7)</f>
        <v>BORSA İSTANBUK PAZARYERİ ORTAOKULU - ADEM İLKKILIÇ ORTAOKULU</v>
      </c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3"/>
      <c r="AB31" s="43" t="s">
        <v>157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spans="1:51" ht="15" customHeight="1" thickBot="1" x14ac:dyDescent="0.25">
      <c r="A32" s="10">
        <v>7</v>
      </c>
      <c r="B32" s="58">
        <v>45001</v>
      </c>
      <c r="C32" s="59"/>
      <c r="D32" s="59"/>
      <c r="E32" s="88">
        <v>0.52083333333333337</v>
      </c>
      <c r="F32" s="88"/>
      <c r="G32" s="61" t="s">
        <v>68</v>
      </c>
      <c r="H32" s="61"/>
      <c r="I32" s="61"/>
      <c r="J32" s="62" t="str">
        <f>CONCATENATE(C11," ","-"," ",C14)</f>
        <v>FATİH İMAM HATİP ORTAOKULU - BAHÇEŞEHİR ORTAOKULU</v>
      </c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3"/>
      <c r="AB32" s="43" t="s">
        <v>157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spans="1:52" ht="15" customHeight="1" thickBot="1" x14ac:dyDescent="0.25">
      <c r="A33" s="44">
        <v>8</v>
      </c>
      <c r="B33" s="82">
        <v>45002</v>
      </c>
      <c r="C33" s="83"/>
      <c r="D33" s="83"/>
      <c r="E33" s="84">
        <v>0.41666666666666669</v>
      </c>
      <c r="F33" s="84"/>
      <c r="G33" s="85" t="s">
        <v>60</v>
      </c>
      <c r="H33" s="85"/>
      <c r="I33" s="85"/>
      <c r="J33" s="86" t="str">
        <f>CONCATENATE(C12," ","-"," ",C13)</f>
        <v>ŞEHİT ÖĞRETMENLER ORTAOKULU - PETROL ORTAOKULU</v>
      </c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43" t="s">
        <v>156</v>
      </c>
    </row>
    <row r="34" spans="1:52" ht="15" customHeight="1" thickBot="1" x14ac:dyDescent="0.25">
      <c r="A34" s="44">
        <v>9</v>
      </c>
      <c r="B34" s="82">
        <v>45002</v>
      </c>
      <c r="C34" s="83"/>
      <c r="D34" s="83"/>
      <c r="E34" s="91">
        <v>0.46875</v>
      </c>
      <c r="F34" s="91"/>
      <c r="G34" s="85" t="s">
        <v>83</v>
      </c>
      <c r="H34" s="85"/>
      <c r="I34" s="85"/>
      <c r="J34" s="86" t="str">
        <f>CONCATENATE(L11," ","-"," ",L14)</f>
        <v>SİMYA KOLEJİ - KIBRIS ŞEHİTLERİ ORTAOKULU</v>
      </c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7"/>
      <c r="AB34" s="43" t="s">
        <v>156</v>
      </c>
      <c r="AC34" s="96" t="s">
        <v>11</v>
      </c>
      <c r="AD34" s="96"/>
      <c r="AE34" s="96"/>
      <c r="AF34" s="96"/>
      <c r="AG34" s="96" t="s">
        <v>12</v>
      </c>
      <c r="AH34" s="96"/>
      <c r="AI34" s="96"/>
      <c r="AJ34" s="96"/>
      <c r="AK34" s="96" t="s">
        <v>13</v>
      </c>
      <c r="AL34" s="96"/>
      <c r="AM34" s="96"/>
      <c r="AN34" s="96"/>
      <c r="AO34" s="96" t="s">
        <v>15</v>
      </c>
      <c r="AP34" s="96"/>
      <c r="AQ34" s="96"/>
      <c r="AR34" s="96"/>
      <c r="AS34" s="96" t="s">
        <v>23</v>
      </c>
      <c r="AT34" s="96"/>
      <c r="AU34" s="96"/>
      <c r="AV34" s="96"/>
      <c r="AW34" s="102" t="s">
        <v>24</v>
      </c>
      <c r="AX34" s="103"/>
      <c r="AY34" s="103"/>
      <c r="AZ34" s="104"/>
    </row>
    <row r="35" spans="1:52" ht="15" customHeight="1" thickBot="1" x14ac:dyDescent="0.25">
      <c r="A35" s="44">
        <v>10</v>
      </c>
      <c r="B35" s="82">
        <v>45002</v>
      </c>
      <c r="C35" s="83"/>
      <c r="D35" s="83"/>
      <c r="E35" s="91">
        <v>0.52083333333333337</v>
      </c>
      <c r="F35" s="91"/>
      <c r="G35" s="85" t="s">
        <v>64</v>
      </c>
      <c r="H35" s="85"/>
      <c r="I35" s="85"/>
      <c r="J35" s="86" t="str">
        <f>CONCATENATE(L12," ","-"," ",L13)</f>
        <v>ATATÜRK ORTAOKULU - GAP ORTAOKULU</v>
      </c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7"/>
      <c r="AB35" s="43" t="s">
        <v>156</v>
      </c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105"/>
      <c r="AX35" s="106"/>
      <c r="AY35" s="106"/>
      <c r="AZ35" s="107"/>
    </row>
    <row r="36" spans="1:52" ht="15" customHeight="1" thickBot="1" x14ac:dyDescent="0.25">
      <c r="A36" s="44">
        <v>11</v>
      </c>
      <c r="B36" s="82">
        <v>45002</v>
      </c>
      <c r="C36" s="83"/>
      <c r="D36" s="83"/>
      <c r="E36" s="91">
        <v>0.57291666666666663</v>
      </c>
      <c r="F36" s="91"/>
      <c r="G36" s="85" t="s">
        <v>97</v>
      </c>
      <c r="H36" s="85"/>
      <c r="I36" s="85"/>
      <c r="J36" s="86" t="str">
        <f>CONCATENATE(U11," ","-"," ",U14)</f>
        <v>AKŞEMSSETTİN ORTAOKULU - VALİ ZEKİ ŞENAL ORTAOKULU</v>
      </c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7"/>
      <c r="AB36" s="43" t="s">
        <v>156</v>
      </c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105"/>
      <c r="AX36" s="106"/>
      <c r="AY36" s="106"/>
      <c r="AZ36" s="107"/>
    </row>
    <row r="37" spans="1:52" ht="15" customHeight="1" thickBot="1" x14ac:dyDescent="0.25">
      <c r="A37" s="44">
        <v>12</v>
      </c>
      <c r="B37" s="82">
        <v>45002</v>
      </c>
      <c r="C37" s="83"/>
      <c r="D37" s="83"/>
      <c r="E37" s="84">
        <v>0.41666666666666669</v>
      </c>
      <c r="F37" s="84"/>
      <c r="G37" s="85" t="s">
        <v>39</v>
      </c>
      <c r="H37" s="85"/>
      <c r="I37" s="85"/>
      <c r="J37" s="86" t="str">
        <f>CONCATENATE(U12," ","-"," ",U13)</f>
        <v>VEYSEL KARANİ ORTAOKULU - BALPINAR ORTAOKULU</v>
      </c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7"/>
      <c r="AB37" s="43" t="s">
        <v>157</v>
      </c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105"/>
      <c r="AX37" s="106"/>
      <c r="AY37" s="106"/>
      <c r="AZ37" s="107"/>
    </row>
    <row r="38" spans="1:52" ht="15" customHeight="1" thickBot="1" x14ac:dyDescent="0.25">
      <c r="A38" s="10">
        <v>13</v>
      </c>
      <c r="B38" s="58"/>
      <c r="C38" s="59"/>
      <c r="D38" s="59"/>
      <c r="E38" s="88"/>
      <c r="F38" s="88"/>
      <c r="G38" s="61" t="s">
        <v>106</v>
      </c>
      <c r="H38" s="61"/>
      <c r="I38" s="61"/>
      <c r="J38" s="92" t="str">
        <f>CONCATENATE(C17," ","-"," ",C20)</f>
        <v>SINAV KOLEJİ - KOZLUK 29 EKİM ORTAOKULU</v>
      </c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3"/>
      <c r="AB38" s="43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108"/>
      <c r="AX38" s="109"/>
      <c r="AY38" s="109"/>
      <c r="AZ38" s="110"/>
    </row>
    <row r="39" spans="1:52" ht="15" customHeight="1" thickBot="1" x14ac:dyDescent="0.25">
      <c r="A39" s="44">
        <v>14</v>
      </c>
      <c r="B39" s="82">
        <v>45002</v>
      </c>
      <c r="C39" s="83"/>
      <c r="D39" s="83"/>
      <c r="E39" s="91">
        <v>0.52083333333333337</v>
      </c>
      <c r="F39" s="91"/>
      <c r="G39" s="85" t="s">
        <v>92</v>
      </c>
      <c r="H39" s="85"/>
      <c r="I39" s="85"/>
      <c r="J39" s="86" t="str">
        <f>CONCATENATE(C18," ","-"," ",C19)</f>
        <v>15 TEMMUZ ŞEHİTLERİ ORTAOKULU - 16 MAYIS ORTAOKULU</v>
      </c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7"/>
      <c r="AB39" s="43" t="s">
        <v>157</v>
      </c>
      <c r="AC39" s="96" t="s">
        <v>25</v>
      </c>
      <c r="AD39" s="96"/>
      <c r="AE39" s="96"/>
      <c r="AF39" s="96"/>
      <c r="AG39" s="96" t="s">
        <v>30</v>
      </c>
      <c r="AH39" s="96"/>
      <c r="AI39" s="96"/>
      <c r="AJ39" s="96"/>
      <c r="AK39" s="96" t="s">
        <v>40</v>
      </c>
      <c r="AL39" s="96"/>
      <c r="AM39" s="96"/>
      <c r="AN39" s="96"/>
      <c r="AO39" s="96" t="s">
        <v>41</v>
      </c>
      <c r="AP39" s="96"/>
      <c r="AQ39" s="96"/>
      <c r="AR39" s="96"/>
      <c r="AS39" s="96" t="s">
        <v>42</v>
      </c>
      <c r="AT39" s="96"/>
      <c r="AU39" s="96"/>
      <c r="AV39" s="96"/>
      <c r="AW39" s="102" t="s">
        <v>46</v>
      </c>
      <c r="AX39" s="103"/>
      <c r="AY39" s="103"/>
      <c r="AZ39" s="104"/>
    </row>
    <row r="40" spans="1:52" ht="15" customHeight="1" x14ac:dyDescent="0.2">
      <c r="A40" s="10">
        <v>15</v>
      </c>
      <c r="B40" s="89">
        <v>44275</v>
      </c>
      <c r="C40" s="90"/>
      <c r="D40" s="90"/>
      <c r="E40" s="60">
        <v>0.41666666666666669</v>
      </c>
      <c r="F40" s="60"/>
      <c r="G40" s="61" t="s">
        <v>17</v>
      </c>
      <c r="H40" s="61"/>
      <c r="I40" s="61"/>
      <c r="J40" s="62" t="str">
        <f>CONCATENATE(C5," ","-"," ",C7)</f>
        <v>FATİH ORTAOKULU - ABDULCELİLCANDAN ORTAOKULU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3"/>
      <c r="AB40" s="43" t="s">
        <v>156</v>
      </c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105"/>
      <c r="AX40" s="106"/>
      <c r="AY40" s="106"/>
      <c r="AZ40" s="107"/>
    </row>
    <row r="41" spans="1:52" ht="15" customHeight="1" x14ac:dyDescent="0.2">
      <c r="A41" s="10">
        <v>16</v>
      </c>
      <c r="B41" s="89">
        <v>44275</v>
      </c>
      <c r="C41" s="90"/>
      <c r="D41" s="90"/>
      <c r="E41" s="88">
        <v>0.46875</v>
      </c>
      <c r="F41" s="88"/>
      <c r="G41" s="61" t="s">
        <v>18</v>
      </c>
      <c r="H41" s="61"/>
      <c r="I41" s="61"/>
      <c r="J41" s="62" t="str">
        <f>CONCATENATE(C8," ","-"," ",C6)</f>
        <v>BORSA İSTANBUL ORTAOKULU - KÜLTÜR ORTAOKULU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3"/>
      <c r="AB41" s="43" t="s">
        <v>156</v>
      </c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105"/>
      <c r="AX41" s="106"/>
      <c r="AY41" s="106"/>
      <c r="AZ41" s="107"/>
    </row>
    <row r="42" spans="1:52" ht="15" customHeight="1" x14ac:dyDescent="0.2">
      <c r="A42" s="10">
        <v>17</v>
      </c>
      <c r="B42" s="89">
        <v>44275</v>
      </c>
      <c r="C42" s="90"/>
      <c r="D42" s="90"/>
      <c r="E42" s="88">
        <v>0.52083333333333337</v>
      </c>
      <c r="F42" s="88"/>
      <c r="G42" s="61" t="s">
        <v>32</v>
      </c>
      <c r="H42" s="61"/>
      <c r="I42" s="61"/>
      <c r="J42" s="62" t="str">
        <f>CONCATENATE(L5," ","-"," ",L7)</f>
        <v>NECAT NASIROĞLU ORTAOKULU - SELAHADDİN EYYÜBİ ORTAOKULU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3"/>
      <c r="AB42" s="43" t="s">
        <v>156</v>
      </c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105"/>
      <c r="AX42" s="106"/>
      <c r="AY42" s="106"/>
      <c r="AZ42" s="107"/>
    </row>
    <row r="43" spans="1:52" ht="15" customHeight="1" thickBot="1" x14ac:dyDescent="0.25">
      <c r="A43" s="10">
        <v>18</v>
      </c>
      <c r="B43" s="89">
        <v>44275</v>
      </c>
      <c r="C43" s="90"/>
      <c r="D43" s="90"/>
      <c r="E43" s="88">
        <v>0.57291666666666663</v>
      </c>
      <c r="F43" s="88"/>
      <c r="G43" s="61" t="s">
        <v>33</v>
      </c>
      <c r="H43" s="61"/>
      <c r="I43" s="61"/>
      <c r="J43" s="62" t="str">
        <f>CONCATENATE(L8," ","-"," ",L6)</f>
        <v>GİRNE KOLEJİ - NECİP FAZIL ORTAKULU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3"/>
      <c r="AB43" s="43" t="s">
        <v>156</v>
      </c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108"/>
      <c r="AX43" s="109"/>
      <c r="AY43" s="109"/>
      <c r="AZ43" s="110"/>
    </row>
    <row r="44" spans="1:52" ht="15" customHeight="1" x14ac:dyDescent="0.2">
      <c r="A44" s="10">
        <v>19</v>
      </c>
      <c r="B44" s="89">
        <v>44275</v>
      </c>
      <c r="C44" s="90"/>
      <c r="D44" s="90"/>
      <c r="E44" s="60">
        <v>0.41666666666666669</v>
      </c>
      <c r="F44" s="60"/>
      <c r="G44" s="61" t="s">
        <v>48</v>
      </c>
      <c r="H44" s="61"/>
      <c r="I44" s="61"/>
      <c r="J44" s="62" t="str">
        <f>CONCATENATE(U5," ","-"," ",U7)</f>
        <v>BORSA İSTANBUL BELDE ORTAOKULU - ADEM İLKKILIÇ ORTAOKULU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3"/>
      <c r="AB44" s="43" t="s">
        <v>157</v>
      </c>
      <c r="AC44" s="96" t="s">
        <v>56</v>
      </c>
      <c r="AD44" s="96"/>
      <c r="AE44" s="96"/>
      <c r="AF44" s="96"/>
      <c r="AG44" s="96" t="s">
        <v>57</v>
      </c>
      <c r="AH44" s="96"/>
      <c r="AI44" s="96"/>
      <c r="AJ44" s="96"/>
      <c r="AK44" s="96" t="s">
        <v>58</v>
      </c>
      <c r="AL44" s="96"/>
      <c r="AM44" s="96"/>
      <c r="AN44" s="96"/>
      <c r="AO44" s="96" t="s">
        <v>66</v>
      </c>
      <c r="AP44" s="96"/>
      <c r="AQ44" s="96"/>
      <c r="AR44" s="96"/>
      <c r="AS44" s="96" t="s">
        <v>72</v>
      </c>
      <c r="AT44" s="96"/>
      <c r="AU44" s="96"/>
      <c r="AV44" s="96"/>
      <c r="AW44" s="102" t="s">
        <v>61</v>
      </c>
      <c r="AX44" s="103"/>
      <c r="AY44" s="103"/>
      <c r="AZ44" s="104"/>
    </row>
    <row r="45" spans="1:52" ht="15" customHeight="1" x14ac:dyDescent="0.2">
      <c r="A45" s="10">
        <v>20</v>
      </c>
      <c r="B45" s="89">
        <v>44275</v>
      </c>
      <c r="C45" s="90"/>
      <c r="D45" s="90"/>
      <c r="E45" s="88">
        <v>0.46875</v>
      </c>
      <c r="F45" s="88"/>
      <c r="G45" s="61" t="s">
        <v>50</v>
      </c>
      <c r="H45" s="61"/>
      <c r="I45" s="61"/>
      <c r="J45" s="62" t="str">
        <f>CONCATENATE(U8," ","-"," ",U6)</f>
        <v>GÜLTEPE ORTAOKULU - BORSA İSTANBUK PAZARYERİ ORTAOKULU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3"/>
      <c r="AB45" s="43" t="s">
        <v>157</v>
      </c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105"/>
      <c r="AX45" s="106"/>
      <c r="AY45" s="106"/>
      <c r="AZ45" s="107"/>
    </row>
    <row r="46" spans="1:52" ht="15" customHeight="1" thickBot="1" x14ac:dyDescent="0.25">
      <c r="A46" s="10">
        <v>21</v>
      </c>
      <c r="B46" s="89">
        <v>44275</v>
      </c>
      <c r="C46" s="90"/>
      <c r="D46" s="90"/>
      <c r="E46" s="88">
        <v>0.52083333333333337</v>
      </c>
      <c r="F46" s="88"/>
      <c r="G46" s="61" t="s">
        <v>67</v>
      </c>
      <c r="H46" s="61"/>
      <c r="I46" s="61"/>
      <c r="J46" s="62" t="str">
        <f>CONCATENATE(C11," ","-"," ",C13)</f>
        <v>FATİH İMAM HATİP ORTAOKULU - PETROL ORTAOKULU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3"/>
      <c r="AB46" s="43" t="s">
        <v>157</v>
      </c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105"/>
      <c r="AX46" s="106"/>
      <c r="AY46" s="106"/>
      <c r="AZ46" s="107"/>
    </row>
    <row r="47" spans="1:52" ht="15" customHeight="1" x14ac:dyDescent="0.2">
      <c r="A47" s="44">
        <v>22</v>
      </c>
      <c r="B47" s="94">
        <v>45008</v>
      </c>
      <c r="C47" s="95"/>
      <c r="D47" s="95"/>
      <c r="E47" s="84">
        <v>0.41666666666666669</v>
      </c>
      <c r="F47" s="84"/>
      <c r="G47" s="85" t="s">
        <v>69</v>
      </c>
      <c r="H47" s="85"/>
      <c r="I47" s="85"/>
      <c r="J47" s="86" t="str">
        <f>CONCATENATE(C14," ","-"," ",C12)</f>
        <v>BAHÇEŞEHİR ORTAOKULU - ŞEHİT ÖĞRETMENLER ORTAOKULU</v>
      </c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7"/>
      <c r="AB47" s="43" t="s">
        <v>156</v>
      </c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105"/>
      <c r="AX47" s="106"/>
      <c r="AY47" s="106"/>
      <c r="AZ47" s="107"/>
    </row>
    <row r="48" spans="1:52" ht="15" customHeight="1" x14ac:dyDescent="0.2">
      <c r="A48" s="44">
        <v>23</v>
      </c>
      <c r="B48" s="94">
        <v>45008</v>
      </c>
      <c r="C48" s="95"/>
      <c r="D48" s="95"/>
      <c r="E48" s="91">
        <v>0.46875</v>
      </c>
      <c r="F48" s="91"/>
      <c r="G48" s="85" t="s">
        <v>82</v>
      </c>
      <c r="H48" s="85"/>
      <c r="I48" s="85"/>
      <c r="J48" s="86" t="str">
        <f>CONCATENATE(L11," ","-"," ",L13)</f>
        <v>SİMYA KOLEJİ - GAP ORTAOKULU</v>
      </c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7"/>
      <c r="AB48" s="43" t="s">
        <v>156</v>
      </c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108"/>
      <c r="AX48" s="109"/>
      <c r="AY48" s="109"/>
      <c r="AZ48" s="110"/>
    </row>
    <row r="49" spans="1:52" ht="15" customHeight="1" x14ac:dyDescent="0.2">
      <c r="A49" s="44">
        <v>24</v>
      </c>
      <c r="B49" s="94">
        <v>45008</v>
      </c>
      <c r="C49" s="95"/>
      <c r="D49" s="95"/>
      <c r="E49" s="91">
        <v>0.52083333333333337</v>
      </c>
      <c r="F49" s="91"/>
      <c r="G49" s="85" t="s">
        <v>84</v>
      </c>
      <c r="H49" s="85"/>
      <c r="I49" s="85"/>
      <c r="J49" s="86" t="str">
        <f>CONCATENATE(L14," ","-"," ",L12)</f>
        <v>KIBRIS ŞEHİTLERİ ORTAOKULU - ATATÜRK ORTAOKULU</v>
      </c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7"/>
      <c r="AB49" s="43" t="s">
        <v>156</v>
      </c>
      <c r="AC49" s="96" t="s">
        <v>62</v>
      </c>
      <c r="AD49" s="96"/>
      <c r="AE49" s="96"/>
      <c r="AF49" s="96"/>
      <c r="AG49" s="96" t="s">
        <v>81</v>
      </c>
      <c r="AH49" s="96"/>
      <c r="AI49" s="96"/>
      <c r="AJ49" s="96"/>
      <c r="AK49" s="96" t="s">
        <v>76</v>
      </c>
      <c r="AL49" s="96"/>
      <c r="AM49" s="96"/>
      <c r="AN49" s="96"/>
      <c r="AO49" s="96" t="s">
        <v>77</v>
      </c>
      <c r="AP49" s="96"/>
      <c r="AQ49" s="96"/>
      <c r="AR49" s="96"/>
      <c r="AS49" s="96" t="s">
        <v>78</v>
      </c>
      <c r="AT49" s="96"/>
      <c r="AU49" s="96"/>
      <c r="AV49" s="96"/>
      <c r="AW49" s="102" t="s">
        <v>96</v>
      </c>
      <c r="AX49" s="103"/>
      <c r="AY49" s="103"/>
      <c r="AZ49" s="104"/>
    </row>
    <row r="50" spans="1:52" ht="15" customHeight="1" thickBot="1" x14ac:dyDescent="0.25">
      <c r="A50" s="44">
        <v>25</v>
      </c>
      <c r="B50" s="94">
        <v>45008</v>
      </c>
      <c r="C50" s="95"/>
      <c r="D50" s="95"/>
      <c r="E50" s="91">
        <v>0.57291666666666663</v>
      </c>
      <c r="F50" s="91"/>
      <c r="G50" s="85" t="s">
        <v>98</v>
      </c>
      <c r="H50" s="85"/>
      <c r="I50" s="85"/>
      <c r="J50" s="86" t="str">
        <f>CONCATENATE(U11," ","-"," ",U13)</f>
        <v>AKŞEMSSETTİN ORTAOKULU - BALPINAR ORTAOKULU</v>
      </c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7"/>
      <c r="AB50" s="43" t="s">
        <v>156</v>
      </c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AV50" s="96"/>
      <c r="AW50" s="105"/>
      <c r="AX50" s="106"/>
      <c r="AY50" s="106"/>
      <c r="AZ50" s="107"/>
    </row>
    <row r="51" spans="1:52" ht="15" customHeight="1" x14ac:dyDescent="0.2">
      <c r="A51" s="44">
        <v>26</v>
      </c>
      <c r="B51" s="94">
        <v>45008</v>
      </c>
      <c r="C51" s="95"/>
      <c r="D51" s="95"/>
      <c r="E51" s="84">
        <v>0.41666666666666669</v>
      </c>
      <c r="F51" s="84"/>
      <c r="G51" s="85" t="s">
        <v>99</v>
      </c>
      <c r="H51" s="85"/>
      <c r="I51" s="85"/>
      <c r="J51" s="86" t="str">
        <f>CONCATENATE(U14," ","-"," ",U12)</f>
        <v>VALİ ZEKİ ŞENAL ORTAOKULU - VEYSEL KARANİ ORTAOKULU</v>
      </c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7"/>
      <c r="AB51" s="43" t="s">
        <v>157</v>
      </c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105"/>
      <c r="AX51" s="106"/>
      <c r="AY51" s="106"/>
      <c r="AZ51" s="107"/>
    </row>
    <row r="52" spans="1:52" ht="15" customHeight="1" x14ac:dyDescent="0.2">
      <c r="A52" s="44">
        <v>27</v>
      </c>
      <c r="B52" s="94">
        <v>45008</v>
      </c>
      <c r="C52" s="95"/>
      <c r="D52" s="95"/>
      <c r="E52" s="91">
        <v>0.46875</v>
      </c>
      <c r="F52" s="91"/>
      <c r="G52" s="85" t="s">
        <v>107</v>
      </c>
      <c r="H52" s="85"/>
      <c r="I52" s="85"/>
      <c r="J52" s="86" t="str">
        <f>CONCATENATE(C17," ","-"," ",C19)</f>
        <v>SINAV KOLEJİ - 16 MAYIS ORTAOKULU</v>
      </c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7"/>
      <c r="AB52" s="43" t="s">
        <v>157</v>
      </c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96"/>
      <c r="AU52" s="96"/>
      <c r="AV52" s="96"/>
      <c r="AW52" s="105"/>
      <c r="AX52" s="106"/>
      <c r="AY52" s="106"/>
      <c r="AZ52" s="107"/>
    </row>
    <row r="53" spans="1:52" ht="15" customHeight="1" thickBot="1" x14ac:dyDescent="0.25">
      <c r="A53" s="10">
        <v>28</v>
      </c>
      <c r="B53" s="89"/>
      <c r="C53" s="90"/>
      <c r="D53" s="90"/>
      <c r="E53" s="88"/>
      <c r="F53" s="88"/>
      <c r="G53" s="61" t="s">
        <v>108</v>
      </c>
      <c r="H53" s="61"/>
      <c r="I53" s="61"/>
      <c r="J53" s="92" t="str">
        <f>CONCATENATE(C20," ","-"," ",C18)</f>
        <v>KOZLUK 29 EKİM ORTAOKULU - 15 TEMMUZ ŞEHİTLERİ ORTAOKULU</v>
      </c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3"/>
      <c r="AB53" s="43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108"/>
      <c r="AX53" s="109"/>
      <c r="AY53" s="109"/>
      <c r="AZ53" s="110"/>
    </row>
    <row r="54" spans="1:52" ht="15" customHeight="1" x14ac:dyDescent="0.2">
      <c r="A54" s="10">
        <v>29</v>
      </c>
      <c r="B54" s="89">
        <v>45009</v>
      </c>
      <c r="C54" s="90"/>
      <c r="D54" s="90"/>
      <c r="E54" s="60">
        <v>0.41666666666666669</v>
      </c>
      <c r="F54" s="60"/>
      <c r="G54" s="61" t="s">
        <v>9</v>
      </c>
      <c r="H54" s="61"/>
      <c r="I54" s="61"/>
      <c r="J54" s="62" t="str">
        <f>CONCATENATE(C5," ","-"," ",C6)</f>
        <v>FATİH ORTAOKULU - KÜLTÜR ORTAOKULU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3"/>
      <c r="AB54" s="43" t="s">
        <v>156</v>
      </c>
      <c r="AC54" s="96" t="s">
        <v>88</v>
      </c>
      <c r="AD54" s="96"/>
      <c r="AE54" s="96"/>
      <c r="AF54" s="96"/>
      <c r="AG54" s="96" t="s">
        <v>89</v>
      </c>
      <c r="AH54" s="96"/>
      <c r="AI54" s="96"/>
      <c r="AJ54" s="96"/>
      <c r="AK54" s="96" t="s">
        <v>90</v>
      </c>
      <c r="AL54" s="96"/>
      <c r="AM54" s="96"/>
      <c r="AN54" s="96"/>
      <c r="AO54" s="96" t="s">
        <v>105</v>
      </c>
      <c r="AP54" s="96"/>
      <c r="AQ54" s="96"/>
      <c r="AR54" s="96"/>
      <c r="AS54" s="96"/>
      <c r="AT54" s="96"/>
      <c r="AU54" s="96"/>
      <c r="AV54" s="96"/>
      <c r="AW54" s="102"/>
      <c r="AX54" s="103"/>
      <c r="AY54" s="103"/>
      <c r="AZ54" s="104"/>
    </row>
    <row r="55" spans="1:52" ht="15" customHeight="1" x14ac:dyDescent="0.2">
      <c r="A55" s="10">
        <v>30</v>
      </c>
      <c r="B55" s="89">
        <v>45009</v>
      </c>
      <c r="C55" s="90"/>
      <c r="D55" s="90"/>
      <c r="E55" s="88">
        <v>0.46875</v>
      </c>
      <c r="F55" s="88"/>
      <c r="G55" s="61" t="s">
        <v>19</v>
      </c>
      <c r="H55" s="61"/>
      <c r="I55" s="61"/>
      <c r="J55" s="62" t="str">
        <f>CONCATENATE(C7," ","-"," ",C8)</f>
        <v>ABDULCELİLCANDAN ORTAOKULU - BORSA İSTANBUL ORTAOKULU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3"/>
      <c r="AB55" s="43" t="s">
        <v>156</v>
      </c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105"/>
      <c r="AX55" s="106"/>
      <c r="AY55" s="106"/>
      <c r="AZ55" s="107"/>
    </row>
    <row r="56" spans="1:52" ht="15" customHeight="1" x14ac:dyDescent="0.2">
      <c r="A56" s="10">
        <v>31</v>
      </c>
      <c r="B56" s="89">
        <v>45009</v>
      </c>
      <c r="C56" s="90"/>
      <c r="D56" s="90"/>
      <c r="E56" s="88">
        <v>0.52083333333333337</v>
      </c>
      <c r="F56" s="88"/>
      <c r="G56" s="61" t="s">
        <v>26</v>
      </c>
      <c r="H56" s="61"/>
      <c r="I56" s="61"/>
      <c r="J56" s="62" t="str">
        <f>CONCATENATE(L5," ","-"," ",L6)</f>
        <v>NECAT NASIROĞLU ORTAOKULU - NECİP FAZIL ORTAKULU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3"/>
      <c r="AB56" s="43" t="s">
        <v>156</v>
      </c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105"/>
      <c r="AX56" s="106"/>
      <c r="AY56" s="106"/>
      <c r="AZ56" s="107"/>
    </row>
    <row r="57" spans="1:52" ht="15" customHeight="1" thickBot="1" x14ac:dyDescent="0.25">
      <c r="A57" s="10">
        <v>32</v>
      </c>
      <c r="B57" s="89">
        <v>45009</v>
      </c>
      <c r="C57" s="90"/>
      <c r="D57" s="90"/>
      <c r="E57" s="88">
        <v>0.57291666666666663</v>
      </c>
      <c r="F57" s="88"/>
      <c r="G57" s="61" t="s">
        <v>34</v>
      </c>
      <c r="H57" s="61"/>
      <c r="I57" s="61"/>
      <c r="J57" s="62" t="str">
        <f>CONCATENATE(L7," ","-"," ",L8)</f>
        <v>SELAHADDİN EYYÜBİ ORTAOKULU - GİRNE KOLEJİ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3"/>
      <c r="AB57" s="43" t="s">
        <v>156</v>
      </c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105"/>
      <c r="AX57" s="106"/>
      <c r="AY57" s="106"/>
      <c r="AZ57" s="107"/>
    </row>
    <row r="58" spans="1:52" ht="15" customHeight="1" x14ac:dyDescent="0.2">
      <c r="A58" s="10">
        <v>33</v>
      </c>
      <c r="B58" s="89">
        <v>45009</v>
      </c>
      <c r="C58" s="90"/>
      <c r="D58" s="90"/>
      <c r="E58" s="60">
        <v>0.41666666666666669</v>
      </c>
      <c r="F58" s="60"/>
      <c r="G58" s="61" t="s">
        <v>36</v>
      </c>
      <c r="H58" s="61"/>
      <c r="I58" s="61"/>
      <c r="J58" s="62" t="str">
        <f>CONCATENATE(U5," ","-"," ",U6)</f>
        <v>BORSA İSTANBUL BELDE ORTAOKULU - BORSA İSTANBUK PAZARYERİ ORTAOKULU</v>
      </c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43" t="s">
        <v>157</v>
      </c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96"/>
      <c r="AU58" s="96"/>
      <c r="AV58" s="96"/>
      <c r="AW58" s="108"/>
      <c r="AX58" s="109"/>
      <c r="AY58" s="109"/>
      <c r="AZ58" s="110"/>
    </row>
    <row r="59" spans="1:52" ht="15" customHeight="1" x14ac:dyDescent="0.2">
      <c r="A59" s="10">
        <v>34</v>
      </c>
      <c r="B59" s="89">
        <v>45009</v>
      </c>
      <c r="C59" s="90"/>
      <c r="D59" s="90"/>
      <c r="E59" s="88">
        <v>0.46875</v>
      </c>
      <c r="F59" s="88"/>
      <c r="G59" s="61" t="s">
        <v>51</v>
      </c>
      <c r="H59" s="61"/>
      <c r="I59" s="61"/>
      <c r="J59" s="62" t="str">
        <f>CONCATENATE(U7," ","-"," ",U8)</f>
        <v>ADEM İLKKILIÇ ORTAOKULU - GÜLTEPE ORTAOKULU</v>
      </c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3"/>
      <c r="AB59" s="43" t="s">
        <v>157</v>
      </c>
    </row>
    <row r="60" spans="1:52" ht="15" customHeight="1" thickBot="1" x14ac:dyDescent="0.25">
      <c r="A60" s="10">
        <v>35</v>
      </c>
      <c r="B60" s="89">
        <v>45009</v>
      </c>
      <c r="C60" s="90"/>
      <c r="D60" s="90"/>
      <c r="E60" s="88">
        <v>0.52083333333333337</v>
      </c>
      <c r="F60" s="88"/>
      <c r="G60" s="61" t="s">
        <v>59</v>
      </c>
      <c r="H60" s="61"/>
      <c r="I60" s="61"/>
      <c r="J60" s="62" t="str">
        <f>CONCATENATE(C11," ","-"," ",C12)</f>
        <v>FATİH İMAM HATİP ORTAOKULU - ŞEHİT ÖĞRETMENLER ORTAOKULU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3"/>
      <c r="AB60" s="43" t="s">
        <v>157</v>
      </c>
    </row>
    <row r="61" spans="1:52" ht="15" customHeight="1" x14ac:dyDescent="0.2">
      <c r="A61" s="44">
        <v>36</v>
      </c>
      <c r="B61" s="94">
        <v>45012</v>
      </c>
      <c r="C61" s="95"/>
      <c r="D61" s="95"/>
      <c r="E61" s="84">
        <v>0.41666666666666669</v>
      </c>
      <c r="F61" s="84"/>
      <c r="G61" s="85" t="s">
        <v>70</v>
      </c>
      <c r="H61" s="85"/>
      <c r="I61" s="85"/>
      <c r="J61" s="86" t="str">
        <f>CONCATENATE(C13," ","-"," ",C14)</f>
        <v>PETROL ORTAOKULU - BAHÇEŞEHİR ORTAOKULU</v>
      </c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43" t="s">
        <v>156</v>
      </c>
    </row>
    <row r="62" spans="1:52" ht="15" customHeight="1" x14ac:dyDescent="0.2">
      <c r="A62" s="44">
        <v>37</v>
      </c>
      <c r="B62" s="94">
        <v>45012</v>
      </c>
      <c r="C62" s="95"/>
      <c r="D62" s="95"/>
      <c r="E62" s="91">
        <v>0.46875</v>
      </c>
      <c r="F62" s="91"/>
      <c r="G62" s="85" t="s">
        <v>63</v>
      </c>
      <c r="H62" s="85"/>
      <c r="I62" s="85"/>
      <c r="J62" s="86" t="str">
        <f>CONCATENATE(L11," ","-"," ",L12)</f>
        <v>SİMYA KOLEJİ - ATATÜRK ORTAOKULU</v>
      </c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7"/>
      <c r="AB62" s="43" t="s">
        <v>156</v>
      </c>
    </row>
    <row r="63" spans="1:52" ht="15" customHeight="1" x14ac:dyDescent="0.2">
      <c r="A63" s="44">
        <v>38</v>
      </c>
      <c r="B63" s="94">
        <v>45012</v>
      </c>
      <c r="C63" s="95"/>
      <c r="D63" s="95"/>
      <c r="E63" s="91">
        <v>0.52083333333333337</v>
      </c>
      <c r="F63" s="91"/>
      <c r="G63" s="85" t="s">
        <v>85</v>
      </c>
      <c r="H63" s="85"/>
      <c r="I63" s="85"/>
      <c r="J63" s="86" t="str">
        <f>CONCATENATE(L13," ","-"," ",L14)</f>
        <v>GAP ORTAOKULU - KIBRIS ŞEHİTLERİ ORTAOKULU</v>
      </c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7"/>
      <c r="AB63" s="43" t="s">
        <v>156</v>
      </c>
    </row>
    <row r="64" spans="1:52" ht="15" customHeight="1" thickBot="1" x14ac:dyDescent="0.25">
      <c r="A64" s="44">
        <v>39</v>
      </c>
      <c r="B64" s="94">
        <v>45012</v>
      </c>
      <c r="C64" s="95"/>
      <c r="D64" s="95"/>
      <c r="E64" s="91">
        <v>0.57291666666666663</v>
      </c>
      <c r="F64" s="91"/>
      <c r="G64" s="85" t="s">
        <v>38</v>
      </c>
      <c r="H64" s="85"/>
      <c r="I64" s="85"/>
      <c r="J64" s="86" t="str">
        <f>CONCATENATE(U11," ","-"," ",U12)</f>
        <v>AKŞEMSSETTİN ORTAOKULU - VEYSEL KARANİ ORTAOKULU</v>
      </c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7"/>
      <c r="AB64" s="43" t="s">
        <v>156</v>
      </c>
    </row>
    <row r="65" spans="1:31" ht="15" customHeight="1" x14ac:dyDescent="0.2">
      <c r="A65" s="44">
        <v>40</v>
      </c>
      <c r="B65" s="94">
        <v>45012</v>
      </c>
      <c r="C65" s="95"/>
      <c r="D65" s="95"/>
      <c r="E65" s="84">
        <v>0.41666666666666669</v>
      </c>
      <c r="F65" s="84"/>
      <c r="G65" s="85" t="s">
        <v>100</v>
      </c>
      <c r="H65" s="85"/>
      <c r="I65" s="85"/>
      <c r="J65" s="86" t="str">
        <f>CONCATENATE(U13," ","-"," ",U14)</f>
        <v>BALPINAR ORTAOKULU - VALİ ZEKİ ŞENAL ORTAOKULU</v>
      </c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7"/>
      <c r="AB65" s="43" t="s">
        <v>157</v>
      </c>
    </row>
    <row r="66" spans="1:31" ht="15" customHeight="1" x14ac:dyDescent="0.2">
      <c r="A66" s="44">
        <v>41</v>
      </c>
      <c r="B66" s="94">
        <v>45012</v>
      </c>
      <c r="C66" s="95"/>
      <c r="D66" s="95"/>
      <c r="E66" s="91">
        <v>0.46875</v>
      </c>
      <c r="F66" s="91"/>
      <c r="G66" s="85" t="s">
        <v>91</v>
      </c>
      <c r="H66" s="85"/>
      <c r="I66" s="85"/>
      <c r="J66" s="86" t="str">
        <f>CONCATENATE(C17," ","-"," ",C18)</f>
        <v>SINAV KOLEJİ - 15 TEMMUZ ŞEHİTLERİ ORTAOKULU</v>
      </c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7"/>
      <c r="AB66" s="43" t="s">
        <v>157</v>
      </c>
    </row>
    <row r="67" spans="1:31" ht="15" customHeight="1" x14ac:dyDescent="0.2">
      <c r="A67" s="10">
        <v>42</v>
      </c>
      <c r="B67" s="89"/>
      <c r="C67" s="90"/>
      <c r="D67" s="90"/>
      <c r="E67" s="88"/>
      <c r="F67" s="88"/>
      <c r="G67" s="61" t="s">
        <v>109</v>
      </c>
      <c r="H67" s="61"/>
      <c r="I67" s="61"/>
      <c r="J67" s="92" t="str">
        <f>CONCATENATE(C19," ","-"," ",C20)</f>
        <v>16 MAYIS ORTAOKULU - KOZLUK 29 EKİM ORTAOKULU</v>
      </c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3"/>
      <c r="AB67" s="43"/>
    </row>
    <row r="70" spans="1:31" ht="15" customHeight="1" x14ac:dyDescent="0.2">
      <c r="B70" s="15" t="s">
        <v>1</v>
      </c>
      <c r="C70" s="97" t="s">
        <v>88</v>
      </c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8"/>
      <c r="S70" s="16"/>
      <c r="T70" s="16"/>
      <c r="U70" s="16"/>
      <c r="V70" s="16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1" ht="15" customHeight="1" x14ac:dyDescent="0.2">
      <c r="B71" s="18"/>
      <c r="C71" s="99" t="s">
        <v>149</v>
      </c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1"/>
      <c r="S71" s="19"/>
      <c r="T71" s="20"/>
      <c r="U71" s="20"/>
      <c r="V71" s="21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1" ht="15" customHeight="1" x14ac:dyDescent="0.2">
      <c r="B72" s="15" t="s">
        <v>2</v>
      </c>
      <c r="C72" s="97" t="s">
        <v>76</v>
      </c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8"/>
      <c r="O72" s="22"/>
      <c r="P72" s="22"/>
      <c r="Q72" s="22"/>
      <c r="R72" s="23"/>
      <c r="S72" s="16"/>
      <c r="T72" s="24"/>
      <c r="U72" s="24"/>
      <c r="V72" s="25"/>
      <c r="W72" s="26"/>
      <c r="X72" s="26"/>
      <c r="Y72" s="26"/>
      <c r="Z72" s="26"/>
      <c r="AA72" s="26"/>
      <c r="AB72" s="17"/>
      <c r="AC72" s="17"/>
      <c r="AD72" s="17"/>
      <c r="AE72" s="17"/>
    </row>
    <row r="73" spans="1:31" ht="15" customHeight="1" x14ac:dyDescent="0.2">
      <c r="B73" s="18"/>
      <c r="C73" s="99" t="s">
        <v>143</v>
      </c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1"/>
      <c r="O73" s="16"/>
      <c r="P73" s="16"/>
      <c r="Q73" s="16"/>
      <c r="R73" s="16"/>
      <c r="S73" s="16"/>
      <c r="T73" s="16"/>
      <c r="U73" s="16"/>
      <c r="V73" s="27"/>
      <c r="W73" s="28"/>
      <c r="X73" s="28"/>
      <c r="Y73" s="28"/>
      <c r="Z73" s="29"/>
      <c r="AA73" s="26"/>
      <c r="AB73" s="17"/>
      <c r="AC73" s="17"/>
      <c r="AD73" s="17"/>
      <c r="AE73" s="17"/>
    </row>
    <row r="74" spans="1:31" ht="15" customHeight="1" x14ac:dyDescent="0.2">
      <c r="B74" s="30" t="s">
        <v>3</v>
      </c>
      <c r="C74" s="113" t="s">
        <v>61</v>
      </c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4"/>
      <c r="O74" s="16"/>
      <c r="P74" s="16"/>
      <c r="Q74" s="16"/>
      <c r="R74" s="16"/>
      <c r="S74" s="16"/>
      <c r="T74" s="24"/>
      <c r="U74" s="24"/>
      <c r="V74" s="25"/>
      <c r="W74" s="26"/>
      <c r="X74" s="26"/>
      <c r="Y74" s="26"/>
      <c r="Z74" s="31"/>
      <c r="AA74" s="26"/>
      <c r="AB74" s="26"/>
      <c r="AC74" s="17"/>
      <c r="AD74" s="17"/>
      <c r="AE74" s="17"/>
    </row>
    <row r="75" spans="1:31" ht="15" customHeight="1" x14ac:dyDescent="0.2">
      <c r="B75" s="18"/>
      <c r="C75" s="99" t="s">
        <v>152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1"/>
      <c r="W75" s="26"/>
      <c r="X75" s="26"/>
      <c r="Y75" s="26"/>
      <c r="Z75" s="31"/>
      <c r="AA75" s="26"/>
      <c r="AB75" s="26"/>
      <c r="AC75" s="17"/>
      <c r="AD75" s="17"/>
      <c r="AE75" s="17"/>
    </row>
    <row r="76" spans="1:31" ht="15" customHeight="1" x14ac:dyDescent="0.2">
      <c r="B76" s="15" t="s">
        <v>14</v>
      </c>
      <c r="C76" s="97" t="s">
        <v>40</v>
      </c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8"/>
      <c r="O76" s="16"/>
      <c r="P76" s="16"/>
      <c r="Q76" s="16"/>
      <c r="R76" s="16"/>
      <c r="S76" s="16"/>
      <c r="T76" s="24"/>
      <c r="U76" s="24"/>
      <c r="V76" s="25"/>
      <c r="W76" s="32"/>
      <c r="X76" s="26"/>
      <c r="Y76" s="26"/>
      <c r="Z76" s="31"/>
      <c r="AA76" s="26"/>
      <c r="AB76" s="26"/>
      <c r="AC76" s="26"/>
      <c r="AD76" s="26"/>
      <c r="AE76" s="26"/>
    </row>
    <row r="77" spans="1:31" ht="15" customHeight="1" x14ac:dyDescent="0.2">
      <c r="B77" s="18"/>
      <c r="C77" s="99" t="s">
        <v>144</v>
      </c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1"/>
      <c r="O77" s="20"/>
      <c r="P77" s="20"/>
      <c r="Q77" s="20"/>
      <c r="R77" s="21"/>
      <c r="S77" s="16"/>
      <c r="T77" s="24"/>
      <c r="U77" s="24"/>
      <c r="V77" s="25"/>
      <c r="W77" s="26"/>
      <c r="X77" s="26"/>
      <c r="Y77" s="26"/>
      <c r="Z77" s="31"/>
      <c r="AA77" s="26"/>
      <c r="AB77" s="26"/>
      <c r="AC77" s="26"/>
      <c r="AD77" s="26"/>
      <c r="AE77" s="26"/>
    </row>
    <row r="78" spans="1:31" ht="15" customHeight="1" x14ac:dyDescent="0.2">
      <c r="B78" s="30" t="s">
        <v>20</v>
      </c>
      <c r="C78" s="113" t="s">
        <v>77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4"/>
      <c r="O78" s="16"/>
      <c r="P78" s="16"/>
      <c r="Q78" s="16"/>
      <c r="R78" s="27"/>
      <c r="S78" s="22"/>
      <c r="T78" s="33"/>
      <c r="U78" s="33"/>
      <c r="V78" s="34"/>
      <c r="W78" s="32"/>
      <c r="X78" s="24"/>
      <c r="Y78" s="24"/>
      <c r="Z78" s="25"/>
      <c r="AA78" s="24"/>
      <c r="AB78" s="24"/>
      <c r="AC78" s="24"/>
      <c r="AD78" s="24"/>
      <c r="AE78" s="26"/>
    </row>
    <row r="79" spans="1:31" ht="15" customHeight="1" x14ac:dyDescent="0.2">
      <c r="B79" s="18"/>
      <c r="C79" s="99" t="s">
        <v>150</v>
      </c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1"/>
      <c r="S79" s="16"/>
      <c r="T79" s="16"/>
      <c r="U79" s="16"/>
      <c r="V79" s="16"/>
      <c r="W79" s="17"/>
      <c r="X79" s="26"/>
      <c r="Y79" s="26"/>
      <c r="Z79" s="31"/>
      <c r="AA79" s="26"/>
      <c r="AB79" s="26"/>
      <c r="AC79" s="26"/>
      <c r="AD79" s="26"/>
      <c r="AE79" s="26"/>
    </row>
    <row r="80" spans="1:31" ht="15" customHeight="1" x14ac:dyDescent="0.2">
      <c r="B80" s="15">
        <v>6</v>
      </c>
      <c r="C80" s="97" t="s">
        <v>23</v>
      </c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8"/>
      <c r="O80" s="16"/>
      <c r="P80" s="16"/>
      <c r="Q80" s="16"/>
      <c r="R80" s="27"/>
      <c r="S80" s="16"/>
      <c r="T80" s="16"/>
      <c r="U80" s="16"/>
      <c r="V80" s="16"/>
      <c r="W80" s="17"/>
      <c r="X80" s="35" t="s">
        <v>140</v>
      </c>
      <c r="Y80" s="35"/>
      <c r="Z80" s="36"/>
      <c r="AA80" s="35"/>
      <c r="AB80" s="35"/>
      <c r="AC80" s="35"/>
      <c r="AD80" s="35"/>
      <c r="AE80" s="35"/>
    </row>
    <row r="81" spans="2:31" ht="15" customHeight="1" x14ac:dyDescent="0.2">
      <c r="B81" s="18"/>
      <c r="C81" s="99" t="s">
        <v>145</v>
      </c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1"/>
      <c r="O81" s="22"/>
      <c r="P81" s="22"/>
      <c r="Q81" s="22"/>
      <c r="R81" s="23"/>
      <c r="S81" s="16"/>
      <c r="T81" s="16"/>
      <c r="U81" s="16"/>
      <c r="V81" s="16"/>
      <c r="W81" s="17"/>
      <c r="X81" s="115" t="s">
        <v>153</v>
      </c>
      <c r="Y81" s="116"/>
      <c r="Z81" s="117"/>
      <c r="AA81" s="118">
        <v>0.41666666666666669</v>
      </c>
      <c r="AB81" s="119"/>
      <c r="AC81" s="119"/>
      <c r="AD81" s="119"/>
    </row>
    <row r="82" spans="2:31" ht="15" customHeight="1" x14ac:dyDescent="0.2">
      <c r="B82" s="30" t="s">
        <v>28</v>
      </c>
      <c r="C82" s="113" t="s">
        <v>57</v>
      </c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4"/>
      <c r="O82" s="16"/>
      <c r="P82" s="16"/>
      <c r="Q82" s="16"/>
      <c r="R82" s="16"/>
      <c r="S82" s="16"/>
      <c r="T82" s="16"/>
      <c r="U82" s="16"/>
      <c r="V82" s="16"/>
      <c r="W82" s="17"/>
      <c r="X82" s="35" t="s">
        <v>141</v>
      </c>
      <c r="Y82" s="35"/>
      <c r="Z82" s="36"/>
      <c r="AA82" s="35"/>
      <c r="AB82" s="35"/>
      <c r="AC82" s="35"/>
      <c r="AD82" s="35"/>
    </row>
    <row r="83" spans="2:31" ht="15" customHeight="1" x14ac:dyDescent="0.2">
      <c r="B83" s="18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6"/>
      <c r="P83" s="16"/>
      <c r="Q83" s="16"/>
      <c r="R83" s="16"/>
      <c r="S83" s="16"/>
      <c r="T83" s="16"/>
      <c r="U83" s="16"/>
      <c r="V83" s="16"/>
      <c r="W83" s="17"/>
      <c r="X83" s="115" t="s">
        <v>153</v>
      </c>
      <c r="Y83" s="116"/>
      <c r="Z83" s="117"/>
      <c r="AA83" s="121">
        <v>0.45833333333333331</v>
      </c>
      <c r="AB83" s="122"/>
      <c r="AC83" s="122"/>
      <c r="AD83" s="122"/>
    </row>
    <row r="84" spans="2:31" ht="15" customHeight="1" x14ac:dyDescent="0.2">
      <c r="B84" s="15" t="s">
        <v>29</v>
      </c>
      <c r="C84" s="97" t="s">
        <v>56</v>
      </c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8"/>
      <c r="O84" s="16"/>
      <c r="P84" s="16"/>
      <c r="Q84" s="16"/>
      <c r="R84" s="16"/>
      <c r="S84" s="16"/>
      <c r="T84" s="16"/>
      <c r="U84" s="16"/>
      <c r="V84" s="16"/>
      <c r="W84" s="17"/>
      <c r="X84" s="17"/>
      <c r="Y84" s="17"/>
      <c r="Z84" s="37"/>
      <c r="AA84" s="17"/>
      <c r="AB84" s="17"/>
      <c r="AC84" s="17"/>
      <c r="AD84" s="17"/>
      <c r="AE84" s="17"/>
    </row>
    <row r="85" spans="2:31" ht="15" customHeight="1" x14ac:dyDescent="0.2">
      <c r="B85" s="18"/>
      <c r="C85" s="99" t="s">
        <v>146</v>
      </c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1"/>
      <c r="O85" s="20"/>
      <c r="P85" s="20"/>
      <c r="Q85" s="20"/>
      <c r="R85" s="21"/>
      <c r="S85" s="16"/>
      <c r="T85" s="16"/>
      <c r="U85" s="16"/>
      <c r="V85" s="16"/>
      <c r="W85" s="17"/>
      <c r="X85" s="17"/>
      <c r="Y85" s="17"/>
      <c r="Z85" s="37"/>
      <c r="AA85" s="17"/>
      <c r="AB85" s="17"/>
      <c r="AC85" s="17"/>
      <c r="AD85" s="17"/>
      <c r="AE85" s="17"/>
    </row>
    <row r="86" spans="2:31" ht="15" customHeight="1" x14ac:dyDescent="0.2">
      <c r="B86" s="30" t="s">
        <v>43</v>
      </c>
      <c r="C86" s="113" t="s">
        <v>12</v>
      </c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4"/>
      <c r="O86" s="16"/>
      <c r="P86" s="16"/>
      <c r="Q86" s="16"/>
      <c r="R86" s="27"/>
      <c r="S86" s="16"/>
      <c r="T86" s="16"/>
      <c r="U86" s="16"/>
      <c r="V86" s="16"/>
      <c r="W86" s="17"/>
      <c r="X86" s="17"/>
      <c r="Y86" s="17"/>
      <c r="Z86" s="37"/>
      <c r="AA86" s="17"/>
      <c r="AB86" s="17"/>
      <c r="AC86" s="17"/>
      <c r="AD86" s="17"/>
      <c r="AE86" s="17"/>
    </row>
    <row r="87" spans="2:31" ht="15" customHeight="1" x14ac:dyDescent="0.2">
      <c r="B87" s="18"/>
      <c r="C87" s="99" t="s">
        <v>151</v>
      </c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1"/>
      <c r="S87" s="20"/>
      <c r="T87" s="20"/>
      <c r="U87" s="20"/>
      <c r="V87" s="21"/>
      <c r="W87" s="17"/>
      <c r="X87" s="17"/>
      <c r="Y87" s="17"/>
      <c r="Z87" s="37"/>
      <c r="AA87" s="17"/>
      <c r="AB87" s="38"/>
      <c r="AC87" s="38"/>
      <c r="AD87" s="38"/>
      <c r="AE87" s="38"/>
    </row>
    <row r="88" spans="2:31" ht="15" customHeight="1" x14ac:dyDescent="0.2">
      <c r="B88" s="15" t="s">
        <v>44</v>
      </c>
      <c r="C88" s="97" t="s">
        <v>72</v>
      </c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8"/>
      <c r="O88" s="16"/>
      <c r="P88" s="16"/>
      <c r="Q88" s="16"/>
      <c r="R88" s="27"/>
      <c r="S88" s="16"/>
      <c r="T88" s="16"/>
      <c r="U88" s="16"/>
      <c r="V88" s="27"/>
      <c r="W88" s="17"/>
      <c r="X88" s="17"/>
      <c r="Y88" s="17"/>
      <c r="Z88" s="37"/>
      <c r="AA88" s="38"/>
      <c r="AB88" s="38"/>
      <c r="AC88" s="38"/>
      <c r="AD88" s="38"/>
      <c r="AE88" s="38"/>
    </row>
    <row r="89" spans="2:31" ht="15" customHeight="1" x14ac:dyDescent="0.2">
      <c r="B89" s="18"/>
      <c r="C89" s="99" t="s">
        <v>147</v>
      </c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1"/>
      <c r="O89" s="22"/>
      <c r="P89" s="22"/>
      <c r="Q89" s="22"/>
      <c r="R89" s="23"/>
      <c r="S89" s="16"/>
      <c r="T89" s="16"/>
      <c r="U89" s="16"/>
      <c r="V89" s="27"/>
      <c r="W89" s="17"/>
      <c r="X89" s="17"/>
      <c r="Y89" s="17"/>
      <c r="Z89" s="37"/>
      <c r="AA89" s="38"/>
      <c r="AB89" s="38"/>
      <c r="AC89" s="38"/>
      <c r="AD89" s="38"/>
      <c r="AE89" s="38"/>
    </row>
    <row r="90" spans="2:31" ht="15" customHeight="1" x14ac:dyDescent="0.2">
      <c r="B90" s="30" t="s">
        <v>45</v>
      </c>
      <c r="C90" s="113" t="s">
        <v>24</v>
      </c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4"/>
      <c r="O90" s="16"/>
      <c r="P90" s="16"/>
      <c r="Q90" s="16"/>
      <c r="R90" s="16"/>
      <c r="S90" s="16"/>
      <c r="T90" s="16"/>
      <c r="U90" s="16"/>
      <c r="V90" s="27"/>
      <c r="W90" s="17"/>
      <c r="X90" s="17"/>
      <c r="Y90" s="17"/>
      <c r="Z90" s="37"/>
      <c r="AA90" s="38"/>
      <c r="AB90" s="38"/>
      <c r="AC90" s="38"/>
      <c r="AD90" s="38"/>
      <c r="AE90" s="38"/>
    </row>
    <row r="91" spans="2:31" ht="15" customHeight="1" x14ac:dyDescent="0.2">
      <c r="B91" s="18"/>
      <c r="C91" s="99" t="s">
        <v>154</v>
      </c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1"/>
      <c r="W91" s="39"/>
      <c r="X91" s="39"/>
      <c r="Y91" s="39"/>
      <c r="Z91" s="40"/>
      <c r="AA91" s="38"/>
      <c r="AB91" s="38"/>
      <c r="AC91" s="38"/>
      <c r="AD91" s="38"/>
      <c r="AE91" s="38"/>
    </row>
    <row r="92" spans="2:31" ht="15" customHeight="1" x14ac:dyDescent="0.2">
      <c r="B92" s="15" t="s">
        <v>47</v>
      </c>
      <c r="C92" s="97" t="s">
        <v>89</v>
      </c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8"/>
      <c r="O92" s="16"/>
      <c r="P92" s="16"/>
      <c r="Q92" s="16"/>
      <c r="R92" s="16"/>
      <c r="S92" s="16"/>
      <c r="T92" s="16"/>
      <c r="U92" s="16"/>
      <c r="V92" s="27"/>
      <c r="W92" s="17"/>
      <c r="X92" s="17"/>
      <c r="Y92" s="17"/>
      <c r="Z92" s="17"/>
      <c r="AA92" s="17"/>
      <c r="AB92" s="38"/>
      <c r="AC92" s="38"/>
      <c r="AD92" s="38"/>
      <c r="AE92" s="38"/>
    </row>
    <row r="93" spans="2:31" ht="15" customHeight="1" x14ac:dyDescent="0.2">
      <c r="B93" s="18"/>
      <c r="C93" s="99" t="s">
        <v>148</v>
      </c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1"/>
      <c r="O93" s="19"/>
      <c r="P93" s="20"/>
      <c r="Q93" s="20"/>
      <c r="R93" s="21"/>
      <c r="S93" s="16"/>
      <c r="T93" s="16"/>
      <c r="U93" s="16"/>
      <c r="V93" s="27"/>
      <c r="W93" s="17"/>
      <c r="X93" s="17"/>
      <c r="Y93" s="17"/>
      <c r="Z93" s="17"/>
      <c r="AA93" s="17"/>
      <c r="AB93" s="38"/>
      <c r="AC93" s="38"/>
      <c r="AD93" s="38"/>
      <c r="AE93" s="38"/>
    </row>
    <row r="94" spans="2:31" ht="15" customHeight="1" x14ac:dyDescent="0.2">
      <c r="B94" s="30" t="s">
        <v>52</v>
      </c>
      <c r="C94" s="113" t="s">
        <v>41</v>
      </c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4"/>
      <c r="O94" s="16"/>
      <c r="P94" s="16"/>
      <c r="Q94" s="16"/>
      <c r="R94" s="27"/>
      <c r="S94" s="22"/>
      <c r="T94" s="22"/>
      <c r="U94" s="22"/>
      <c r="V94" s="23"/>
      <c r="W94" s="17"/>
      <c r="X94" s="17"/>
      <c r="Y94" s="17"/>
      <c r="Z94" s="17"/>
      <c r="AA94" s="17"/>
      <c r="AB94" s="38"/>
      <c r="AC94" s="38"/>
      <c r="AD94" s="38"/>
      <c r="AE94" s="38"/>
    </row>
    <row r="95" spans="2:31" ht="15" customHeight="1" x14ac:dyDescent="0.2">
      <c r="B95" s="41"/>
      <c r="C95" s="99" t="s">
        <v>151</v>
      </c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1"/>
      <c r="S95" s="42"/>
      <c r="T95" s="16"/>
      <c r="U95" s="16"/>
      <c r="V95" s="16"/>
      <c r="W95" s="17"/>
      <c r="X95" s="17"/>
      <c r="Y95" s="17"/>
      <c r="Z95" s="17"/>
      <c r="AA95" s="17"/>
      <c r="AB95" s="38"/>
      <c r="AC95" s="38"/>
      <c r="AD95" s="38"/>
      <c r="AE95" s="38"/>
    </row>
    <row r="96" spans="2:31" ht="15" customHeight="1" x14ac:dyDescent="0.2">
      <c r="B96" s="30" t="s">
        <v>53</v>
      </c>
      <c r="C96" s="113" t="s">
        <v>11</v>
      </c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4"/>
      <c r="S96" s="42"/>
      <c r="T96" s="16"/>
      <c r="U96" s="16"/>
      <c r="V96" s="16"/>
      <c r="W96" s="17"/>
      <c r="X96" s="17"/>
      <c r="Y96" s="17"/>
      <c r="Z96" s="17"/>
      <c r="AA96" s="17"/>
      <c r="AB96" s="38"/>
      <c r="AC96" s="38"/>
      <c r="AD96" s="38"/>
      <c r="AE96" s="38"/>
    </row>
  </sheetData>
  <sheetProtection selectLockedCells="1"/>
  <mergeCells count="331">
    <mergeCell ref="C96:R96"/>
    <mergeCell ref="C87:R87"/>
    <mergeCell ref="C88:N88"/>
    <mergeCell ref="C89:N89"/>
    <mergeCell ref="C90:N90"/>
    <mergeCell ref="C91:V91"/>
    <mergeCell ref="C92:N92"/>
    <mergeCell ref="C93:N93"/>
    <mergeCell ref="C94:N94"/>
    <mergeCell ref="C95:R95"/>
    <mergeCell ref="X81:Z81"/>
    <mergeCell ref="AA81:AD81"/>
    <mergeCell ref="C82:N82"/>
    <mergeCell ref="C83:N83"/>
    <mergeCell ref="X83:Z83"/>
    <mergeCell ref="AA83:AD83"/>
    <mergeCell ref="C84:N84"/>
    <mergeCell ref="C85:N85"/>
    <mergeCell ref="C86:N86"/>
    <mergeCell ref="C73:N73"/>
    <mergeCell ref="C74:N74"/>
    <mergeCell ref="C75:V75"/>
    <mergeCell ref="C76:N76"/>
    <mergeCell ref="C77:N77"/>
    <mergeCell ref="C78:N78"/>
    <mergeCell ref="C79:R79"/>
    <mergeCell ref="C80:N80"/>
    <mergeCell ref="C81:N81"/>
    <mergeCell ref="AP29:AY29"/>
    <mergeCell ref="AW44:AZ48"/>
    <mergeCell ref="AW39:AZ43"/>
    <mergeCell ref="AW34:AZ38"/>
    <mergeCell ref="AP11:AY11"/>
    <mergeCell ref="AP15:AY15"/>
    <mergeCell ref="AP19:AY19"/>
    <mergeCell ref="AP23:AY23"/>
    <mergeCell ref="AP27:AY27"/>
    <mergeCell ref="AP30:AY30"/>
    <mergeCell ref="AP21:AY21"/>
    <mergeCell ref="AP22:AY22"/>
    <mergeCell ref="AP24:AY24"/>
    <mergeCell ref="AP25:AY25"/>
    <mergeCell ref="AP26:AY26"/>
    <mergeCell ref="AP28:AY28"/>
    <mergeCell ref="AO39:AR43"/>
    <mergeCell ref="AS39:AV43"/>
    <mergeCell ref="AS34:AV38"/>
    <mergeCell ref="AW54:AZ58"/>
    <mergeCell ref="AK49:AN53"/>
    <mergeCell ref="AO49:AR53"/>
    <mergeCell ref="AS49:AV53"/>
    <mergeCell ref="AW49:AZ53"/>
    <mergeCell ref="AO2:AY2"/>
    <mergeCell ref="AP3:AY3"/>
    <mergeCell ref="AP4:AY4"/>
    <mergeCell ref="AP5:AY5"/>
    <mergeCell ref="AP6:AY6"/>
    <mergeCell ref="AP7:AY7"/>
    <mergeCell ref="AP8:AY8"/>
    <mergeCell ref="AP9:AY9"/>
    <mergeCell ref="AP10:AY10"/>
    <mergeCell ref="AP12:AY12"/>
    <mergeCell ref="AP13:AY13"/>
    <mergeCell ref="AP14:AY14"/>
    <mergeCell ref="AP16:AY16"/>
    <mergeCell ref="AP17:AY17"/>
    <mergeCell ref="AP18:AY18"/>
    <mergeCell ref="AP20:AY20"/>
    <mergeCell ref="AK34:AN38"/>
    <mergeCell ref="AO34:AR38"/>
    <mergeCell ref="AK39:AN43"/>
    <mergeCell ref="AC54:AF58"/>
    <mergeCell ref="AG54:AJ58"/>
    <mergeCell ref="AK54:AN58"/>
    <mergeCell ref="AO54:AR58"/>
    <mergeCell ref="AC49:AF53"/>
    <mergeCell ref="AG49:AJ53"/>
    <mergeCell ref="AK44:AN48"/>
    <mergeCell ref="AO44:AR48"/>
    <mergeCell ref="AS54:AV58"/>
    <mergeCell ref="AS44:AV48"/>
    <mergeCell ref="J65:AA65"/>
    <mergeCell ref="J63:AA63"/>
    <mergeCell ref="J64:AA64"/>
    <mergeCell ref="G66:I66"/>
    <mergeCell ref="J66:AA66"/>
    <mergeCell ref="G64:I64"/>
    <mergeCell ref="C70:R70"/>
    <mergeCell ref="C71:R71"/>
    <mergeCell ref="C72:N72"/>
    <mergeCell ref="AC34:AF38"/>
    <mergeCell ref="AG34:AJ38"/>
    <mergeCell ref="G45:I45"/>
    <mergeCell ref="AC39:AF43"/>
    <mergeCell ref="AG39:AJ43"/>
    <mergeCell ref="AC44:AF48"/>
    <mergeCell ref="AG44:AJ48"/>
    <mergeCell ref="J49:AA49"/>
    <mergeCell ref="B47:D47"/>
    <mergeCell ref="E47:F47"/>
    <mergeCell ref="G47:I47"/>
    <mergeCell ref="J47:AA47"/>
    <mergeCell ref="B48:D48"/>
    <mergeCell ref="E48:F48"/>
    <mergeCell ref="G48:I48"/>
    <mergeCell ref="J48:AA48"/>
    <mergeCell ref="J45:AA45"/>
    <mergeCell ref="B46:D46"/>
    <mergeCell ref="E46:F46"/>
    <mergeCell ref="G46:I46"/>
    <mergeCell ref="J46:AA46"/>
    <mergeCell ref="B45:D45"/>
    <mergeCell ref="E45:F45"/>
    <mergeCell ref="B49:D49"/>
    <mergeCell ref="B61:D61"/>
    <mergeCell ref="E61:F61"/>
    <mergeCell ref="G61:I61"/>
    <mergeCell ref="G63:I63"/>
    <mergeCell ref="B65:D65"/>
    <mergeCell ref="E65:F65"/>
    <mergeCell ref="G65:I65"/>
    <mergeCell ref="B66:D66"/>
    <mergeCell ref="E66:F66"/>
    <mergeCell ref="E63:F63"/>
    <mergeCell ref="B64:D64"/>
    <mergeCell ref="E64:F64"/>
    <mergeCell ref="J62:AA62"/>
    <mergeCell ref="B67:D67"/>
    <mergeCell ref="E67:F67"/>
    <mergeCell ref="B63:D63"/>
    <mergeCell ref="J56:AA56"/>
    <mergeCell ref="B55:D55"/>
    <mergeCell ref="E55:F55"/>
    <mergeCell ref="B57:D57"/>
    <mergeCell ref="E57:F57"/>
    <mergeCell ref="G57:I57"/>
    <mergeCell ref="J59:AA59"/>
    <mergeCell ref="B60:D60"/>
    <mergeCell ref="E60:F60"/>
    <mergeCell ref="G60:I60"/>
    <mergeCell ref="J60:AA60"/>
    <mergeCell ref="G67:I67"/>
    <mergeCell ref="J67:AA67"/>
    <mergeCell ref="J61:AA61"/>
    <mergeCell ref="B62:D62"/>
    <mergeCell ref="E62:F62"/>
    <mergeCell ref="B59:D59"/>
    <mergeCell ref="E59:F59"/>
    <mergeCell ref="G59:I59"/>
    <mergeCell ref="G62:I62"/>
    <mergeCell ref="B53:D53"/>
    <mergeCell ref="E53:F53"/>
    <mergeCell ref="J54:AA54"/>
    <mergeCell ref="G55:I55"/>
    <mergeCell ref="J55:AA55"/>
    <mergeCell ref="J57:AA57"/>
    <mergeCell ref="B58:D58"/>
    <mergeCell ref="E58:F58"/>
    <mergeCell ref="G58:I58"/>
    <mergeCell ref="J58:AA58"/>
    <mergeCell ref="B56:D56"/>
    <mergeCell ref="E56:F56"/>
    <mergeCell ref="B54:D54"/>
    <mergeCell ref="E54:F54"/>
    <mergeCell ref="G54:I54"/>
    <mergeCell ref="G56:I56"/>
    <mergeCell ref="G53:I53"/>
    <mergeCell ref="J53:AA53"/>
    <mergeCell ref="B52:D52"/>
    <mergeCell ref="E52:F52"/>
    <mergeCell ref="G52:I52"/>
    <mergeCell ref="J52:AA52"/>
    <mergeCell ref="B51:D51"/>
    <mergeCell ref="E51:F51"/>
    <mergeCell ref="G51:I51"/>
    <mergeCell ref="J51:AA51"/>
    <mergeCell ref="B50:D50"/>
    <mergeCell ref="E50:F50"/>
    <mergeCell ref="G50:I50"/>
    <mergeCell ref="J50:AA50"/>
    <mergeCell ref="E49:F49"/>
    <mergeCell ref="G49:I49"/>
    <mergeCell ref="B44:D44"/>
    <mergeCell ref="E44:F44"/>
    <mergeCell ref="G44:I44"/>
    <mergeCell ref="J44:AA44"/>
    <mergeCell ref="E38:F38"/>
    <mergeCell ref="G38:I38"/>
    <mergeCell ref="J38:AA38"/>
    <mergeCell ref="B39:D39"/>
    <mergeCell ref="E39:F39"/>
    <mergeCell ref="G39:I39"/>
    <mergeCell ref="B42:D42"/>
    <mergeCell ref="E42:F42"/>
    <mergeCell ref="G42:I42"/>
    <mergeCell ref="J42:AA42"/>
    <mergeCell ref="E43:F43"/>
    <mergeCell ref="G43:I43"/>
    <mergeCell ref="J43:AA43"/>
    <mergeCell ref="B38:D38"/>
    <mergeCell ref="B43:D43"/>
    <mergeCell ref="B41:D41"/>
    <mergeCell ref="E41:F41"/>
    <mergeCell ref="G41:I41"/>
    <mergeCell ref="J41:AA41"/>
    <mergeCell ref="B40:D40"/>
    <mergeCell ref="B34:D34"/>
    <mergeCell ref="E34:F34"/>
    <mergeCell ref="G34:I34"/>
    <mergeCell ref="J34:AA34"/>
    <mergeCell ref="B35:D35"/>
    <mergeCell ref="E35:F35"/>
    <mergeCell ref="J39:AA39"/>
    <mergeCell ref="B37:D37"/>
    <mergeCell ref="E37:F37"/>
    <mergeCell ref="G37:I37"/>
    <mergeCell ref="J37:AA37"/>
    <mergeCell ref="G35:I35"/>
    <mergeCell ref="J35:AA35"/>
    <mergeCell ref="B36:D36"/>
    <mergeCell ref="E36:F36"/>
    <mergeCell ref="G36:I36"/>
    <mergeCell ref="J36:AA36"/>
    <mergeCell ref="E40:F40"/>
    <mergeCell ref="G40:I40"/>
    <mergeCell ref="J40:AA40"/>
    <mergeCell ref="B33:D33"/>
    <mergeCell ref="E33:F33"/>
    <mergeCell ref="G33:I33"/>
    <mergeCell ref="J33:AA33"/>
    <mergeCell ref="B32:D32"/>
    <mergeCell ref="E32:F32"/>
    <mergeCell ref="G32:I32"/>
    <mergeCell ref="J32:AA32"/>
    <mergeCell ref="B27:D27"/>
    <mergeCell ref="E27:F27"/>
    <mergeCell ref="G27:I27"/>
    <mergeCell ref="J27:AA27"/>
    <mergeCell ref="B28:D28"/>
    <mergeCell ref="E28:F28"/>
    <mergeCell ref="G28:I28"/>
    <mergeCell ref="J28:AA28"/>
    <mergeCell ref="B29:D29"/>
    <mergeCell ref="E29:F29"/>
    <mergeCell ref="B31:D31"/>
    <mergeCell ref="E31:F31"/>
    <mergeCell ref="G31:I31"/>
    <mergeCell ref="J31:AA31"/>
    <mergeCell ref="G29:I29"/>
    <mergeCell ref="J29:AA29"/>
    <mergeCell ref="C14:I14"/>
    <mergeCell ref="L14:R14"/>
    <mergeCell ref="U14:AA14"/>
    <mergeCell ref="B26:D26"/>
    <mergeCell ref="E26:F26"/>
    <mergeCell ref="G26:I26"/>
    <mergeCell ref="J26:AA26"/>
    <mergeCell ref="B16:I16"/>
    <mergeCell ref="C17:I17"/>
    <mergeCell ref="C18:I18"/>
    <mergeCell ref="C19:I19"/>
    <mergeCell ref="C20:I20"/>
    <mergeCell ref="C13:I13"/>
    <mergeCell ref="L13:R13"/>
    <mergeCell ref="U13:AA13"/>
    <mergeCell ref="AD5:AN5"/>
    <mergeCell ref="AD6:AN6"/>
    <mergeCell ref="B10:I10"/>
    <mergeCell ref="K10:R10"/>
    <mergeCell ref="T10:AA10"/>
    <mergeCell ref="C7:I7"/>
    <mergeCell ref="C11:I11"/>
    <mergeCell ref="L11:R11"/>
    <mergeCell ref="U11:AA11"/>
    <mergeCell ref="C12:I12"/>
    <mergeCell ref="L12:R12"/>
    <mergeCell ref="U12:AA12"/>
    <mergeCell ref="AD7:AN7"/>
    <mergeCell ref="AD8:AN8"/>
    <mergeCell ref="C8:I8"/>
    <mergeCell ref="L8:R8"/>
    <mergeCell ref="U8:AA8"/>
    <mergeCell ref="A1:AA1"/>
    <mergeCell ref="A2:AA2"/>
    <mergeCell ref="B4:I4"/>
    <mergeCell ref="K4:R4"/>
    <mergeCell ref="T4:AA4"/>
    <mergeCell ref="AC2:AN2"/>
    <mergeCell ref="AD3:AN3"/>
    <mergeCell ref="AD4:AN4"/>
    <mergeCell ref="L7:R7"/>
    <mergeCell ref="U7:AA7"/>
    <mergeCell ref="C5:I5"/>
    <mergeCell ref="L5:R5"/>
    <mergeCell ref="U5:AA5"/>
    <mergeCell ref="C6:I6"/>
    <mergeCell ref="L6:R6"/>
    <mergeCell ref="U6:AA6"/>
    <mergeCell ref="W3:Z3"/>
    <mergeCell ref="G3:U3"/>
    <mergeCell ref="AD14:AN14"/>
    <mergeCell ref="AD15:AN15"/>
    <mergeCell ref="AD16:AN16"/>
    <mergeCell ref="AD9:AN9"/>
    <mergeCell ref="AD10:AN10"/>
    <mergeCell ref="AD11:AN11"/>
    <mergeCell ref="AD12:AN12"/>
    <mergeCell ref="AD13:AN13"/>
    <mergeCell ref="AD23:AN23"/>
    <mergeCell ref="AD17:AN17"/>
    <mergeCell ref="AD18:AN18"/>
    <mergeCell ref="AD19:AN19"/>
    <mergeCell ref="AD20:AN20"/>
    <mergeCell ref="AD21:AN21"/>
    <mergeCell ref="AD22:AN22"/>
    <mergeCell ref="A23:A25"/>
    <mergeCell ref="B23:D25"/>
    <mergeCell ref="E23:F25"/>
    <mergeCell ref="G23:I25"/>
    <mergeCell ref="J23:AA25"/>
    <mergeCell ref="AD30:AN30"/>
    <mergeCell ref="AD25:AN25"/>
    <mergeCell ref="AD26:AN26"/>
    <mergeCell ref="AD27:AN27"/>
    <mergeCell ref="AD28:AN28"/>
    <mergeCell ref="AD24:AN24"/>
    <mergeCell ref="AD29:AN29"/>
    <mergeCell ref="B30:D30"/>
    <mergeCell ref="E30:F30"/>
    <mergeCell ref="G30:I30"/>
    <mergeCell ref="J30:AA30"/>
  </mergeCells>
  <phoneticPr fontId="3" type="noConversion"/>
  <printOptions horizontalCentered="1"/>
  <pageMargins left="0.15748031496062992" right="0.15748031496062992" top="0.19685039370078741" bottom="0.19685039370078741" header="0.19685039370078741" footer="0.51181102362204722"/>
  <pageSetup paperSize="9" scale="53" orientation="portrait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28-4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2023-03-10T06:39:33Z</cp:lastPrinted>
  <dcterms:created xsi:type="dcterms:W3CDTF">2011-05-09T07:56:47Z</dcterms:created>
  <dcterms:modified xsi:type="dcterms:W3CDTF">2023-03-10T12:22:08Z</dcterms:modified>
</cp:coreProperties>
</file>